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11760" activeTab="0"/>
  </bookViews>
  <sheets>
    <sheet name="Nevezési lap" sheetId="1" r:id="rId1"/>
  </sheets>
  <definedNames>
    <definedName name="cella3">'Nevezési lap'!$AH$1:$AH$3</definedName>
    <definedName name="csapattípus">'Nevezési lap'!$AF$1:$AF$3</definedName>
    <definedName name="foglalkozás">'Nevezési lap'!$AE$1:$AE$8</definedName>
    <definedName name="igennem">'Nevezési lap'!$AA$1:$AA$2</definedName>
    <definedName name="nemek">'Nevezési lap'!$AB$1:$AB$2</definedName>
    <definedName name="_xlnm.Print_Area" localSheetId="0">'Nevezési lap'!$A$1:$F$45</definedName>
    <definedName name="póló">'Nevezési lap'!$AC$1:$AC$7</definedName>
    <definedName name="tempó">'Nevezési lap'!$AG$1:$AG$7</definedName>
    <definedName name="végzettség">'Nevezési lap'!$AD$1:$AD$5</definedName>
  </definedNames>
  <calcPr fullCalcOnLoad="1"/>
</workbook>
</file>

<file path=xl/comments1.xml><?xml version="1.0" encoding="utf-8"?>
<comments xmlns="http://schemas.openxmlformats.org/spreadsheetml/2006/main">
  <authors>
    <author>?n</author>
  </authors>
  <commentList>
    <comment ref="A32" authorId="0">
      <text>
        <r>
          <rPr>
            <sz val="9"/>
            <rFont val="Tahoma"/>
            <family val="2"/>
          </rPr>
          <t>A tördelés a régebbi Excel-verziók miatt ilyen furcsa. :-)</t>
        </r>
      </text>
    </comment>
  </commentList>
</comments>
</file>

<file path=xl/sharedStrings.xml><?xml version="1.0" encoding="utf-8"?>
<sst xmlns="http://schemas.openxmlformats.org/spreadsheetml/2006/main" count="118" uniqueCount="88">
  <si>
    <t>nevezési díj:</t>
  </si>
  <si>
    <t>Település</t>
  </si>
  <si>
    <t>Pontos cím:</t>
  </si>
  <si>
    <t>Férfi</t>
  </si>
  <si>
    <t>Nő</t>
  </si>
  <si>
    <t>XS</t>
  </si>
  <si>
    <t>S</t>
  </si>
  <si>
    <t>M</t>
  </si>
  <si>
    <t>L</t>
  </si>
  <si>
    <t>XL</t>
  </si>
  <si>
    <t>XXL</t>
  </si>
  <si>
    <t>Igen</t>
  </si>
  <si>
    <t>Nem</t>
  </si>
  <si>
    <t>felsőfokú</t>
  </si>
  <si>
    <t>érettségi</t>
  </si>
  <si>
    <t>szakmunkás</t>
  </si>
  <si>
    <t>általános</t>
  </si>
  <si>
    <t>még tanulok</t>
  </si>
  <si>
    <t>vállalkozó</t>
  </si>
  <si>
    <t>vezető</t>
  </si>
  <si>
    <t>nyugdíjas</t>
  </si>
  <si>
    <t>tanuló</t>
  </si>
  <si>
    <t>egyéb</t>
  </si>
  <si>
    <t>szellemi beosztott</t>
  </si>
  <si>
    <t>egyéb szellemi</t>
  </si>
  <si>
    <t>fizikai alkalmazott</t>
  </si>
  <si>
    <t>Dátum:</t>
  </si>
  <si>
    <t>Nyilatkozat</t>
  </si>
  <si>
    <t>Visszavonásig hozzájárulok, hogy a BSI részemre levélben, e-mailben, faxon, sms-ben információs és egyéb anyagokat küldjön (olyan eseményekkel kapcsolatban, melyekre neveztél, bizonyos anyagokat, mint műsorfüzet, eredményfüzet, oklevél,</t>
  </si>
  <si>
    <t>A regisztrációs adatlap kitöltése egyben önkéntes adatközlés is. Hozzájárulok ahhoz, hogy a BSI adataimat tárolja esemény-adatbázisában, valamint elismerem, hogy a fent megadott adatok a valóságnak megfelelnek. Elfogadom, hogy az eseményekről készült film-</t>
  </si>
  <si>
    <t>és képanyagokon, az események internetes vagy televíziós közvetítésében, valamint azok reklámcélú felhasználásában (pl. óriásplakát, szórólap, stb.) szerepelhetek és ezért ellenszolgáltatást nem kérek. Felelősséggel kijelentem, hogy állapotomat</t>
  </si>
  <si>
    <t>rendszeresen ellenőriztetem orvossal, és az eseményekre felkészülten, egészségesen állok rajthoz, tudomásul veszem, hogy a BSI-t nem terheli felelősség a rossz állapotból, nem megfelelő felkészültségből, rejtett betegségekből adódó sérülésekért,</t>
  </si>
  <si>
    <t>egészségügyi problémákért.  Folyamatosan figyelemmel kísérem egészségügyi állapotomat és kijelentem, hogy csak teljesen egészségesen veszek részt eseményen, betegen, lázasan, éhgyomorral nem állok rajthoz. Tudomásul veszem,  hogy az eseményeken kizárásra</t>
  </si>
  <si>
    <t>lap hiányos, pontatlan vagy olvashatatlan kitöltéséből adódó problémákért (pl. ebből kifolyólag az eredménylistán, illetve a díjazottak listáján nem szerepelek, továbbá a sorsolásból kimaradok, stb.) a BSI nem vállal felelősséget.</t>
  </si>
  <si>
    <t>kerül az a versenyző, aki nem teljesíti a verseny – szervezők által kijelölt – teljes távját, rajtszámát összehajtva, letakarva vagy nem a mellére tűzve viseli, vagy kerékpáros/görkorcsolyás segítségét veszi igénybe. Tudomásul veszem, hogy a regisztrációs</t>
  </si>
  <si>
    <t>vagy az adott eseménnyel kapcsolatos nélkülözhetetlen információ, mindenképpen elküldünk számodra, akkor is, ha itt nemet jelölsz, mert ezek az anyagok a nevezési díjért nyújtott szolgáltatás részét képezik).</t>
  </si>
  <si>
    <t>N:</t>
  </si>
  <si>
    <t>Fiz. mód:</t>
  </si>
  <si>
    <t>R:</t>
  </si>
  <si>
    <t>Kategória
(BSI tölti ki):</t>
  </si>
  <si>
    <t>A csapat alapadatai</t>
  </si>
  <si>
    <t>Csapatnév:</t>
  </si>
  <si>
    <t>Összéletkor
(a gép számolja):</t>
  </si>
  <si>
    <t>A csapatvezető neve:</t>
  </si>
  <si>
    <t>mobilszáma:</t>
  </si>
  <si>
    <t>A csapatvezető e-mail címe:</t>
  </si>
  <si>
    <t>A csapat típusa:</t>
  </si>
  <si>
    <t>férfi</t>
  </si>
  <si>
    <t>női</t>
  </si>
  <si>
    <t>vegyes 
(1 férfi-1 nő)</t>
  </si>
  <si>
    <t>A cég neve:</t>
  </si>
  <si>
    <t>Fut a cég:</t>
  </si>
  <si>
    <r>
      <t xml:space="preserve"> Kérjük, hogy az átutaláskor a csapatnevet feltétlenül tüntesd fel a közleményben!
Köszönjük együttműködésedet és jó felkészülést kívánunk! :-)
</t>
    </r>
    <r>
      <rPr>
        <b/>
        <sz val="26"/>
        <color indexed="8"/>
        <rFont val="Calibri"/>
        <family val="2"/>
      </rPr>
      <t>BSI</t>
    </r>
  </si>
  <si>
    <t>Az esemény évszáma:</t>
  </si>
  <si>
    <t>(Ez egy segédszám az életkor kiszámításához, szükség esetén javítsd, de nem része a nevezési lapnak, és ha valamiért kinyomtatnád, akkor se kell.)</t>
  </si>
  <si>
    <t>magyar</t>
  </si>
  <si>
    <t>Az 1. tag neve:</t>
  </si>
  <si>
    <t>Irányítószám:</t>
  </si>
  <si>
    <t>E-mail cím:</t>
  </si>
  <si>
    <t>Szül. dátum:</t>
  </si>
  <si>
    <t>Mobiltelefon:</t>
  </si>
  <si>
    <t>Állampolgárság:</t>
  </si>
  <si>
    <t>Pólóméret 
(XS-XXL):</t>
  </si>
  <si>
    <t>A 2. tag neve:</t>
  </si>
  <si>
    <t>A 3. tag neve:</t>
  </si>
  <si>
    <t>A 4. tag neve:</t>
  </si>
  <si>
    <t>Hozzájárulások:</t>
  </si>
  <si>
    <t>Hozzájárulásotok az információs anyagok küldésére vonatkozik, mivel az előtte írtakat mindenképpen elfogadjátok a nevezésetek leadásával. Aláírás híján a nevezési díj befizetését a hozzájárulásotok megerősítésének tekintjük.</t>
  </si>
  <si>
    <t>Kérjük, szorgalmasan lapozzál lefelé akkor is, ha csak két vagy három csapattag van, mert az alul található nyilatkozatok és a dátum kitöltésével válik érvényessé a nevezési lap!</t>
  </si>
  <si>
    <t>Csapattagok (futóverseny esetén a futás sorrendjében)</t>
  </si>
  <si>
    <t>Rajtszám
(BSI tölti ki):</t>
  </si>
  <si>
    <t>Kérjük, töltsétek ki a lenti nyilatkozatot elküldés előtt, hogy érvényes legyen a nevezésetek!</t>
  </si>
  <si>
    <t>Beosztás a cégnél:</t>
  </si>
  <si>
    <t>Gyerek</t>
  </si>
  <si>
    <t xml:space="preserve">4:00-n belül </t>
  </si>
  <si>
    <t xml:space="preserve">4:00-4:30 között </t>
  </si>
  <si>
    <t xml:space="preserve">4:30-5:00 között </t>
  </si>
  <si>
    <t xml:space="preserve">5:00-5:30 között </t>
  </si>
  <si>
    <t xml:space="preserve">5:30-6:00 között </t>
  </si>
  <si>
    <t xml:space="preserve">6:00-6:30 között </t>
  </si>
  <si>
    <t xml:space="preserve">6:30 fölött </t>
  </si>
  <si>
    <t>Kérjük, hogy esetleges megjegyzéseidet az e-mail szövegébe írjad, amihez csatolod a nevezési lapot!</t>
  </si>
  <si>
    <t>Tervezett tempó (perc/km):</t>
  </si>
  <si>
    <t>Esemény neve + versenyszám:</t>
  </si>
  <si>
    <t>29. SPAR Budapest Maraton - Flora Maratonstaféta (4 fős váltó)</t>
  </si>
  <si>
    <t>16000 Ft/csapat</t>
  </si>
  <si>
    <t>FUT A SZÍNHÁZ 2014.</t>
  </si>
  <si>
    <r>
      <t xml:space="preserve">Kérjük, hogy a kitöltött lapot a mentés másként funkcióval </t>
    </r>
    <r>
      <rPr>
        <b/>
        <sz val="11"/>
        <color indexed="10"/>
        <rFont val="Calibri"/>
        <family val="2"/>
      </rPr>
      <t>Csapatnév.xls néven mentsd el (például Futó_Bástyák.xls),</t>
    </r>
    <r>
      <rPr>
        <b/>
        <sz val="11"/>
        <rFont val="Calibri"/>
        <family val="2"/>
      </rPr>
      <t xml:space="preserve"> majd a </t>
    </r>
    <r>
      <rPr>
        <b/>
        <u val="single"/>
        <sz val="11"/>
        <color indexed="12"/>
        <rFont val="Calibri"/>
        <family val="2"/>
      </rPr>
      <t>vendegnevezes@futanet.hu</t>
    </r>
    <r>
      <rPr>
        <b/>
        <sz val="11"/>
        <rFont val="Calibri"/>
        <family val="2"/>
      </rPr>
      <t xml:space="preserve"> címre küldd el. </t>
    </r>
    <r>
      <rPr>
        <b/>
        <sz val="11"/>
        <color indexed="10"/>
        <rFont val="Calibri"/>
        <family val="2"/>
      </rPr>
      <t>Leveled tárgya is a csapatnév + a verseny neve legyen,</t>
    </r>
    <r>
      <rPr>
        <b/>
        <sz val="11"/>
        <rFont val="Calibri"/>
        <family val="2"/>
      </rPr>
      <t xml:space="preserve"> hogy eligazodjunk a levelek között.
Ne változtasd meg a dokumentum típusát!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</si>
</sst>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lt;=999999999]\(##\)\ ###\-##\-##;[&lt;=6999999999]0#\ \(##\)###\-##\-##;#\ \(##\)\ ###\-##\-##"/>
    <numFmt numFmtId="165" formatCode="[&lt;=999999999]\(##\)\ ###\-####;[&lt;=6999999999]0#\ \(##\)###\-####;#\ \(##\)\ ###\-####"/>
    <numFmt numFmtId="166" formatCode="0000"/>
    <numFmt numFmtId="167" formatCode="00"/>
    <numFmt numFmtId="168" formatCode="[$-40E]yyyy\.\ mmmm\ d\."/>
    <numFmt numFmtId="169" formatCode="yyyy/\ mm/\ dd/"/>
    <numFmt numFmtId="170" formatCode="&quot;Kor: &quot;0"/>
    <numFmt numFmtId="171" formatCode="&quot;Kor: &quot;0&quot; év&quot;"/>
    <numFmt numFmtId="172" formatCode="0&quot; év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26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31313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8B8B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 vertical="center"/>
      <protection locked="0"/>
    </xf>
    <xf numFmtId="165" fontId="0" fillId="0" borderId="10" xfId="0" applyNumberForma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hidden="1"/>
    </xf>
    <xf numFmtId="0" fontId="0" fillId="0" borderId="13" xfId="0" applyBorder="1" applyAlignment="1" applyProtection="1">
      <alignment horizontal="left" vertical="center"/>
      <protection locked="0"/>
    </xf>
    <xf numFmtId="169" fontId="0" fillId="0" borderId="10" xfId="0" applyNumberFormat="1" applyBorder="1" applyAlignment="1" applyProtection="1">
      <alignment horizontal="left" vertical="center" wrapText="1"/>
      <protection/>
    </xf>
    <xf numFmtId="165" fontId="0" fillId="0" borderId="12" xfId="0" applyNumberFormat="1" applyBorder="1" applyAlignment="1" applyProtection="1">
      <alignment horizontal="left" vertical="center"/>
      <protection locked="0"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1" fontId="1" fillId="0" borderId="12" xfId="0" applyNumberFormat="1" applyFont="1" applyBorder="1" applyAlignment="1" applyProtection="1">
      <alignment horizontal="center" vertical="center" wrapText="1"/>
      <protection/>
    </xf>
    <xf numFmtId="169" fontId="0" fillId="0" borderId="0" xfId="0" applyNumberForma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 vertical="center" wrapText="1"/>
    </xf>
    <xf numFmtId="0" fontId="48" fillId="0" borderId="21" xfId="0" applyFont="1" applyBorder="1" applyAlignment="1">
      <alignment vertical="center"/>
    </xf>
    <xf numFmtId="6" fontId="0" fillId="0" borderId="10" xfId="0" applyNumberForma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69" fontId="0" fillId="0" borderId="24" xfId="0" applyNumberFormat="1" applyBorder="1" applyAlignment="1" applyProtection="1">
      <alignment horizontal="center" vertical="center"/>
      <protection locked="0"/>
    </xf>
    <xf numFmtId="169" fontId="0" fillId="0" borderId="25" xfId="0" applyNumberForma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8" fillId="0" borderId="29" xfId="43" applyBorder="1" applyAlignment="1" applyProtection="1">
      <alignment horizontal="center" vertical="center"/>
      <protection locked="0"/>
    </xf>
    <xf numFmtId="0" fontId="38" fillId="0" borderId="30" xfId="43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A1">
      <selection activeCell="G5" sqref="G5:P7"/>
    </sheetView>
  </sheetViews>
  <sheetFormatPr defaultColWidth="9.140625" defaultRowHeight="30" customHeight="1"/>
  <cols>
    <col min="1" max="1" width="14.57421875" style="1" customWidth="1"/>
    <col min="2" max="2" width="15.421875" style="1" customWidth="1"/>
    <col min="3" max="3" width="15.28125" style="1" bestFit="1" customWidth="1"/>
    <col min="4" max="4" width="14.140625" style="1" customWidth="1"/>
    <col min="5" max="5" width="13.140625" style="1" customWidth="1"/>
    <col min="6" max="6" width="14.421875" style="1" customWidth="1"/>
    <col min="7" max="7" width="9.140625" style="32" customWidth="1"/>
    <col min="8" max="16" width="7.7109375" style="32" customWidth="1"/>
    <col min="17" max="17" width="9.140625" style="32" customWidth="1"/>
    <col min="18" max="26" width="9.140625" style="1" customWidth="1"/>
    <col min="27" max="29" width="9.140625" style="13" hidden="1" customWidth="1"/>
    <col min="30" max="30" width="12.00390625" style="13" hidden="1" customWidth="1"/>
    <col min="31" max="31" width="17.57421875" style="13" hidden="1" customWidth="1"/>
    <col min="32" max="32" width="9.140625" style="0" hidden="1" customWidth="1"/>
    <col min="33" max="33" width="15.421875" style="0" hidden="1" customWidth="1"/>
    <col min="34" max="34" width="20.00390625" style="1" customWidth="1"/>
    <col min="35" max="16384" width="9.140625" style="1" customWidth="1"/>
  </cols>
  <sheetData>
    <row r="1" spans="1:34" ht="30" customHeight="1" thickBot="1">
      <c r="A1" s="31" t="s">
        <v>83</v>
      </c>
      <c r="B1" s="60" t="s">
        <v>84</v>
      </c>
      <c r="C1" s="61"/>
      <c r="D1" s="61"/>
      <c r="E1" s="61"/>
      <c r="F1" s="62"/>
      <c r="G1" s="79" t="s">
        <v>87</v>
      </c>
      <c r="H1" s="80"/>
      <c r="I1" s="80"/>
      <c r="J1" s="80"/>
      <c r="K1" s="80"/>
      <c r="L1" s="80"/>
      <c r="M1" s="80"/>
      <c r="N1" s="80"/>
      <c r="O1" s="80"/>
      <c r="P1" s="80"/>
      <c r="AA1" s="13" t="s">
        <v>11</v>
      </c>
      <c r="AB1" s="13" t="s">
        <v>3</v>
      </c>
      <c r="AC1" s="13" t="s">
        <v>73</v>
      </c>
      <c r="AD1" s="13" t="s">
        <v>13</v>
      </c>
      <c r="AE1" s="13" t="s">
        <v>18</v>
      </c>
      <c r="AF1" s="13" t="s">
        <v>47</v>
      </c>
      <c r="AG1" t="s">
        <v>74</v>
      </c>
      <c r="AH1" s="36"/>
    </row>
    <row r="2" spans="1:34" ht="30" customHeight="1" thickBot="1">
      <c r="A2" s="7" t="s">
        <v>39</v>
      </c>
      <c r="B2" s="8"/>
      <c r="C2" s="3" t="s">
        <v>0</v>
      </c>
      <c r="D2" s="37" t="s">
        <v>85</v>
      </c>
      <c r="E2" s="2" t="s">
        <v>70</v>
      </c>
      <c r="F2" s="9"/>
      <c r="G2" s="81"/>
      <c r="H2" s="80"/>
      <c r="I2" s="80"/>
      <c r="J2" s="80"/>
      <c r="K2" s="80"/>
      <c r="L2" s="80"/>
      <c r="M2" s="80"/>
      <c r="N2" s="80"/>
      <c r="O2" s="80"/>
      <c r="P2" s="80"/>
      <c r="AA2" s="13" t="s">
        <v>12</v>
      </c>
      <c r="AB2" s="13" t="s">
        <v>4</v>
      </c>
      <c r="AC2" s="13" t="s">
        <v>5</v>
      </c>
      <c r="AD2" s="13" t="s">
        <v>14</v>
      </c>
      <c r="AE2" s="13" t="s">
        <v>19</v>
      </c>
      <c r="AF2" s="13" t="s">
        <v>48</v>
      </c>
      <c r="AG2" t="s">
        <v>75</v>
      </c>
      <c r="AH2" s="36"/>
    </row>
    <row r="3" spans="1:34" ht="18.75" customHeight="1" thickBot="1">
      <c r="A3" s="64" t="s">
        <v>86</v>
      </c>
      <c r="B3" s="65"/>
      <c r="C3" s="65"/>
      <c r="D3" s="65"/>
      <c r="E3" s="65"/>
      <c r="F3" s="66"/>
      <c r="G3" s="81"/>
      <c r="H3" s="80"/>
      <c r="I3" s="80"/>
      <c r="J3" s="80"/>
      <c r="K3" s="80"/>
      <c r="L3" s="80"/>
      <c r="M3" s="80"/>
      <c r="N3" s="80"/>
      <c r="O3" s="80"/>
      <c r="P3" s="80"/>
      <c r="AC3" s="13" t="s">
        <v>6</v>
      </c>
      <c r="AD3" s="13" t="s">
        <v>15</v>
      </c>
      <c r="AE3" s="14" t="s">
        <v>23</v>
      </c>
      <c r="AF3" s="18" t="s">
        <v>49</v>
      </c>
      <c r="AG3" t="s">
        <v>76</v>
      </c>
      <c r="AH3" s="36"/>
    </row>
    <row r="4" spans="1:33" ht="15" customHeight="1">
      <c r="A4" s="85" t="s">
        <v>40</v>
      </c>
      <c r="B4" s="86"/>
      <c r="C4" s="86"/>
      <c r="D4" s="86"/>
      <c r="E4" s="86"/>
      <c r="F4" s="87"/>
      <c r="G4" s="81"/>
      <c r="H4" s="80"/>
      <c r="I4" s="80"/>
      <c r="J4" s="80"/>
      <c r="K4" s="80"/>
      <c r="L4" s="80"/>
      <c r="M4" s="80"/>
      <c r="N4" s="80"/>
      <c r="O4" s="80"/>
      <c r="P4" s="80"/>
      <c r="AC4" s="13" t="s">
        <v>7</v>
      </c>
      <c r="AD4" s="13" t="s">
        <v>16</v>
      </c>
      <c r="AE4" s="14" t="s">
        <v>24</v>
      </c>
      <c r="AG4" t="s">
        <v>77</v>
      </c>
    </row>
    <row r="5" spans="1:33" ht="30" customHeight="1">
      <c r="A5" s="7" t="s">
        <v>41</v>
      </c>
      <c r="B5" s="88"/>
      <c r="C5" s="89"/>
      <c r="D5" s="90"/>
      <c r="E5" s="16" t="s">
        <v>42</v>
      </c>
      <c r="F5" s="22">
        <f>F13+F18+F23+F28</f>
        <v>0</v>
      </c>
      <c r="G5" s="82" t="s">
        <v>52</v>
      </c>
      <c r="H5" s="83"/>
      <c r="I5" s="83"/>
      <c r="J5" s="83"/>
      <c r="K5" s="83"/>
      <c r="L5" s="83"/>
      <c r="M5" s="83"/>
      <c r="N5" s="83"/>
      <c r="O5" s="83"/>
      <c r="P5" s="83"/>
      <c r="AC5" s="13" t="s">
        <v>8</v>
      </c>
      <c r="AD5" s="13" t="s">
        <v>17</v>
      </c>
      <c r="AE5" s="14" t="s">
        <v>25</v>
      </c>
      <c r="AG5" t="s">
        <v>78</v>
      </c>
    </row>
    <row r="6" spans="1:33" ht="30" customHeight="1">
      <c r="A6" s="7" t="s">
        <v>43</v>
      </c>
      <c r="B6" s="8"/>
      <c r="C6" s="2" t="s">
        <v>44</v>
      </c>
      <c r="D6" s="11"/>
      <c r="E6" s="2" t="s">
        <v>46</v>
      </c>
      <c r="F6" s="17"/>
      <c r="G6" s="82"/>
      <c r="H6" s="83"/>
      <c r="I6" s="83"/>
      <c r="J6" s="83"/>
      <c r="K6" s="83"/>
      <c r="L6" s="83"/>
      <c r="M6" s="83"/>
      <c r="N6" s="83"/>
      <c r="O6" s="83"/>
      <c r="P6" s="83"/>
      <c r="AC6" s="13" t="s">
        <v>9</v>
      </c>
      <c r="AE6" s="14" t="s">
        <v>20</v>
      </c>
      <c r="AG6" t="s">
        <v>79</v>
      </c>
    </row>
    <row r="7" spans="1:33" ht="30" customHeight="1">
      <c r="A7" s="7" t="s">
        <v>45</v>
      </c>
      <c r="B7" s="67"/>
      <c r="C7" s="68"/>
      <c r="D7" s="69"/>
      <c r="E7" s="35" t="s">
        <v>82</v>
      </c>
      <c r="F7" s="19"/>
      <c r="G7" s="82"/>
      <c r="H7" s="83"/>
      <c r="I7" s="83"/>
      <c r="J7" s="83"/>
      <c r="K7" s="83"/>
      <c r="L7" s="83"/>
      <c r="M7" s="83"/>
      <c r="N7" s="83"/>
      <c r="O7" s="83"/>
      <c r="P7" s="83"/>
      <c r="AC7" s="13" t="s">
        <v>10</v>
      </c>
      <c r="AE7" s="14" t="s">
        <v>21</v>
      </c>
      <c r="AG7" t="s">
        <v>80</v>
      </c>
    </row>
    <row r="8" spans="1:31" ht="16.5" customHeight="1">
      <c r="A8" s="7" t="s">
        <v>51</v>
      </c>
      <c r="B8" s="8"/>
      <c r="C8" s="2" t="s">
        <v>50</v>
      </c>
      <c r="D8" s="52"/>
      <c r="E8" s="53"/>
      <c r="F8" s="63"/>
      <c r="G8" s="33"/>
      <c r="H8" s="34"/>
      <c r="I8" s="34"/>
      <c r="J8" s="34"/>
      <c r="K8" s="34"/>
      <c r="L8" s="34"/>
      <c r="M8" s="34"/>
      <c r="N8" s="34"/>
      <c r="O8" s="34"/>
      <c r="P8" s="34"/>
      <c r="AE8" s="14" t="s">
        <v>22</v>
      </c>
    </row>
    <row r="9" spans="1:16" ht="24.75" customHeight="1" thickBot="1">
      <c r="A9" s="57" t="s">
        <v>69</v>
      </c>
      <c r="B9" s="58"/>
      <c r="C9" s="58"/>
      <c r="D9" s="58"/>
      <c r="E9" s="58"/>
      <c r="F9" s="59"/>
      <c r="G9" s="33"/>
      <c r="H9" s="34" t="s">
        <v>53</v>
      </c>
      <c r="I9" s="34"/>
      <c r="J9" s="34"/>
      <c r="K9" s="34">
        <v>2014</v>
      </c>
      <c r="L9" s="34"/>
      <c r="M9" s="34"/>
      <c r="N9" s="34"/>
      <c r="O9" s="34"/>
      <c r="P9" s="34"/>
    </row>
    <row r="10" spans="1:16" ht="30" customHeight="1">
      <c r="A10" s="26" t="s">
        <v>56</v>
      </c>
      <c r="B10" s="56"/>
      <c r="C10" s="56"/>
      <c r="D10" s="56"/>
      <c r="E10" s="5" t="s">
        <v>61</v>
      </c>
      <c r="F10" s="27" t="s">
        <v>55</v>
      </c>
      <c r="G10" s="33"/>
      <c r="H10" s="84" t="s">
        <v>54</v>
      </c>
      <c r="I10" s="84"/>
      <c r="J10" s="84"/>
      <c r="K10" s="84"/>
      <c r="L10" s="84"/>
      <c r="M10" s="84"/>
      <c r="N10" s="84"/>
      <c r="O10" s="84"/>
      <c r="P10" s="34"/>
    </row>
    <row r="11" spans="1:16" ht="30" customHeight="1">
      <c r="A11" s="4" t="s">
        <v>59</v>
      </c>
      <c r="B11" s="10"/>
      <c r="C11" s="20" t="s">
        <v>62</v>
      </c>
      <c r="D11" s="8"/>
      <c r="E11" s="3" t="s">
        <v>60</v>
      </c>
      <c r="F11" s="21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30" customHeight="1">
      <c r="A12" s="4" t="s">
        <v>57</v>
      </c>
      <c r="B12" s="8"/>
      <c r="C12" s="3" t="s">
        <v>1</v>
      </c>
      <c r="D12" s="46"/>
      <c r="E12" s="47"/>
      <c r="F12" s="48"/>
      <c r="G12" s="33"/>
      <c r="H12" s="70" t="s">
        <v>68</v>
      </c>
      <c r="I12" s="71"/>
      <c r="J12" s="71"/>
      <c r="K12" s="71"/>
      <c r="L12" s="71"/>
      <c r="M12" s="71"/>
      <c r="N12" s="71"/>
      <c r="O12" s="72"/>
      <c r="P12" s="34"/>
    </row>
    <row r="13" spans="1:16" ht="30" customHeight="1">
      <c r="A13" s="4" t="s">
        <v>2</v>
      </c>
      <c r="B13" s="52"/>
      <c r="C13" s="53"/>
      <c r="D13" s="53"/>
      <c r="E13" s="53"/>
      <c r="F13" s="23">
        <f>IF(ISBLANK(B11),0,$K$9-YEAR(B11))</f>
        <v>0</v>
      </c>
      <c r="G13" s="33"/>
      <c r="H13" s="76"/>
      <c r="I13" s="77"/>
      <c r="J13" s="77"/>
      <c r="K13" s="77"/>
      <c r="L13" s="77"/>
      <c r="M13" s="77"/>
      <c r="N13" s="77"/>
      <c r="O13" s="78"/>
      <c r="P13" s="34"/>
    </row>
    <row r="14" spans="1:16" ht="30" customHeight="1" thickBot="1">
      <c r="A14" s="28" t="s">
        <v>58</v>
      </c>
      <c r="B14" s="54"/>
      <c r="C14" s="55"/>
      <c r="D14" s="55"/>
      <c r="E14" s="29" t="s">
        <v>72</v>
      </c>
      <c r="F14" s="30"/>
      <c r="G14" s="33"/>
      <c r="H14" s="73"/>
      <c r="I14" s="74"/>
      <c r="J14" s="74"/>
      <c r="K14" s="74"/>
      <c r="L14" s="74"/>
      <c r="M14" s="74"/>
      <c r="N14" s="74"/>
      <c r="O14" s="75"/>
      <c r="P14" s="34"/>
    </row>
    <row r="15" spans="1:16" ht="30" customHeight="1">
      <c r="A15" s="26" t="s">
        <v>63</v>
      </c>
      <c r="B15" s="56"/>
      <c r="C15" s="56"/>
      <c r="D15" s="56"/>
      <c r="E15" s="5" t="s">
        <v>61</v>
      </c>
      <c r="F15" s="27" t="s">
        <v>55</v>
      </c>
      <c r="G15" s="33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30" customHeight="1">
      <c r="A16" s="4" t="s">
        <v>59</v>
      </c>
      <c r="B16" s="10"/>
      <c r="C16" s="20" t="s">
        <v>62</v>
      </c>
      <c r="D16" s="8"/>
      <c r="E16" s="3" t="s">
        <v>60</v>
      </c>
      <c r="F16" s="21"/>
      <c r="G16" s="70" t="s">
        <v>81</v>
      </c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30" customHeight="1">
      <c r="A17" s="4" t="s">
        <v>57</v>
      </c>
      <c r="B17" s="8"/>
      <c r="C17" s="3" t="s">
        <v>1</v>
      </c>
      <c r="D17" s="46"/>
      <c r="E17" s="47"/>
      <c r="F17" s="48"/>
      <c r="G17" s="73"/>
      <c r="H17" s="74"/>
      <c r="I17" s="74"/>
      <c r="J17" s="74"/>
      <c r="K17" s="74"/>
      <c r="L17" s="74"/>
      <c r="M17" s="74"/>
      <c r="N17" s="74"/>
      <c r="O17" s="74"/>
      <c r="P17" s="75"/>
    </row>
    <row r="18" spans="1:16" ht="30" customHeight="1">
      <c r="A18" s="4" t="s">
        <v>2</v>
      </c>
      <c r="B18" s="52"/>
      <c r="C18" s="53"/>
      <c r="D18" s="53"/>
      <c r="E18" s="53"/>
      <c r="F18" s="23">
        <f>IF(ISBLANK(B16),0,$K$9-YEAR(B16))</f>
        <v>0</v>
      </c>
      <c r="G18" s="33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30" customHeight="1" thickBot="1">
      <c r="A19" s="28" t="s">
        <v>58</v>
      </c>
      <c r="B19" s="54"/>
      <c r="C19" s="55"/>
      <c r="D19" s="55"/>
      <c r="E19" s="29" t="s">
        <v>72</v>
      </c>
      <c r="F19" s="30"/>
      <c r="G19" s="33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30" customHeight="1">
      <c r="A20" s="26" t="s">
        <v>64</v>
      </c>
      <c r="B20" s="56"/>
      <c r="C20" s="56"/>
      <c r="D20" s="56"/>
      <c r="E20" s="5" t="s">
        <v>61</v>
      </c>
      <c r="F20" s="27" t="s">
        <v>55</v>
      </c>
      <c r="G20" s="33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30" customHeight="1">
      <c r="A21" s="4" t="s">
        <v>59</v>
      </c>
      <c r="B21" s="10"/>
      <c r="C21" s="20" t="s">
        <v>62</v>
      </c>
      <c r="D21" s="8"/>
      <c r="E21" s="3" t="s">
        <v>60</v>
      </c>
      <c r="F21" s="21"/>
      <c r="G21" s="33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30" customHeight="1">
      <c r="A22" s="4" t="s">
        <v>57</v>
      </c>
      <c r="B22" s="8"/>
      <c r="C22" s="3" t="s">
        <v>1</v>
      </c>
      <c r="D22" s="46"/>
      <c r="E22" s="47"/>
      <c r="F22" s="48"/>
      <c r="G22" s="33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30" customHeight="1">
      <c r="A23" s="4" t="s">
        <v>2</v>
      </c>
      <c r="B23" s="52"/>
      <c r="C23" s="53"/>
      <c r="D23" s="53"/>
      <c r="E23" s="53"/>
      <c r="F23" s="23">
        <f>IF(ISBLANK(B21),0,$K$9-YEAR(B21))</f>
        <v>0</v>
      </c>
      <c r="G23" s="33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30" customHeight="1" thickBot="1">
      <c r="A24" s="28" t="s">
        <v>58</v>
      </c>
      <c r="B24" s="54"/>
      <c r="C24" s="55"/>
      <c r="D24" s="55"/>
      <c r="E24" s="29" t="s">
        <v>72</v>
      </c>
      <c r="F24" s="30"/>
      <c r="G24" s="33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30" customHeight="1">
      <c r="A25" s="26" t="s">
        <v>65</v>
      </c>
      <c r="B25" s="56"/>
      <c r="C25" s="56"/>
      <c r="D25" s="56"/>
      <c r="E25" s="5" t="s">
        <v>61</v>
      </c>
      <c r="F25" s="27" t="s">
        <v>55</v>
      </c>
      <c r="G25" s="33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30" customHeight="1">
      <c r="A26" s="4" t="s">
        <v>59</v>
      </c>
      <c r="B26" s="10"/>
      <c r="C26" s="20" t="s">
        <v>62</v>
      </c>
      <c r="D26" s="8"/>
      <c r="E26" s="3" t="s">
        <v>60</v>
      </c>
      <c r="F26" s="21"/>
      <c r="G26" s="33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30" customHeight="1">
      <c r="A27" s="4" t="s">
        <v>57</v>
      </c>
      <c r="B27" s="8"/>
      <c r="C27" s="3" t="s">
        <v>1</v>
      </c>
      <c r="D27" s="46"/>
      <c r="E27" s="47"/>
      <c r="F27" s="48"/>
      <c r="G27" s="33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30" customHeight="1">
      <c r="A28" s="4" t="s">
        <v>2</v>
      </c>
      <c r="B28" s="52"/>
      <c r="C28" s="53"/>
      <c r="D28" s="53"/>
      <c r="E28" s="53"/>
      <c r="F28" s="23">
        <f>IF(ISBLANK(B26),0,$K$9-YEAR(B26))</f>
        <v>0</v>
      </c>
      <c r="G28" s="33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30" customHeight="1" thickBot="1">
      <c r="A29" s="28" t="s">
        <v>58</v>
      </c>
      <c r="B29" s="54"/>
      <c r="C29" s="55"/>
      <c r="D29" s="55"/>
      <c r="E29" s="29" t="s">
        <v>72</v>
      </c>
      <c r="F29" s="30"/>
      <c r="G29" s="33"/>
      <c r="H29" s="34"/>
      <c r="I29" s="34"/>
      <c r="J29" s="34"/>
      <c r="K29" s="34"/>
      <c r="L29" s="34"/>
      <c r="M29" s="34"/>
      <c r="N29" s="34"/>
      <c r="O29" s="34"/>
      <c r="P29" s="34"/>
    </row>
    <row r="30" spans="1:6" ht="25.5" customHeight="1" thickBot="1">
      <c r="A30" s="40" t="s">
        <v>71</v>
      </c>
      <c r="B30" s="40"/>
      <c r="C30" s="40"/>
      <c r="D30" s="40"/>
      <c r="E30" s="40"/>
      <c r="F30" s="40"/>
    </row>
    <row r="31" spans="1:6" ht="19.5" customHeight="1">
      <c r="A31" s="38" t="s">
        <v>27</v>
      </c>
      <c r="B31" s="39"/>
      <c r="C31" s="39"/>
      <c r="D31" s="39"/>
      <c r="E31" s="39"/>
      <c r="F31" s="39"/>
    </row>
    <row r="32" spans="1:6" ht="37.5" customHeight="1">
      <c r="A32" s="43" t="s">
        <v>29</v>
      </c>
      <c r="B32" s="43"/>
      <c r="C32" s="43"/>
      <c r="D32" s="43"/>
      <c r="E32" s="43"/>
      <c r="F32" s="43"/>
    </row>
    <row r="33" spans="1:6" ht="41.25" customHeight="1">
      <c r="A33" s="43" t="s">
        <v>30</v>
      </c>
      <c r="B33" s="43"/>
      <c r="C33" s="43"/>
      <c r="D33" s="43"/>
      <c r="E33" s="43"/>
      <c r="F33" s="43"/>
    </row>
    <row r="34" spans="1:6" ht="39" customHeight="1">
      <c r="A34" s="43" t="s">
        <v>31</v>
      </c>
      <c r="B34" s="43"/>
      <c r="C34" s="43"/>
      <c r="D34" s="43"/>
      <c r="E34" s="43"/>
      <c r="F34" s="43"/>
    </row>
    <row r="35" spans="1:6" ht="39.75" customHeight="1">
      <c r="A35" s="43" t="s">
        <v>32</v>
      </c>
      <c r="B35" s="43"/>
      <c r="C35" s="43"/>
      <c r="D35" s="43"/>
      <c r="E35" s="43"/>
      <c r="F35" s="43"/>
    </row>
    <row r="36" spans="1:6" ht="37.5" customHeight="1">
      <c r="A36" s="43" t="s">
        <v>34</v>
      </c>
      <c r="B36" s="43"/>
      <c r="C36" s="43"/>
      <c r="D36" s="43"/>
      <c r="E36" s="43"/>
      <c r="F36" s="43"/>
    </row>
    <row r="37" spans="1:6" ht="40.5" customHeight="1">
      <c r="A37" s="43" t="s">
        <v>33</v>
      </c>
      <c r="B37" s="43"/>
      <c r="C37" s="43"/>
      <c r="D37" s="43"/>
      <c r="E37" s="43"/>
      <c r="F37" s="43"/>
    </row>
    <row r="38" spans="1:6" ht="37.5" customHeight="1">
      <c r="A38" s="43" t="s">
        <v>28</v>
      </c>
      <c r="B38" s="43"/>
      <c r="C38" s="43"/>
      <c r="D38" s="43"/>
      <c r="E38" s="43"/>
      <c r="F38" s="43"/>
    </row>
    <row r="39" spans="1:6" ht="26.25" customHeight="1">
      <c r="A39" s="43" t="s">
        <v>35</v>
      </c>
      <c r="B39" s="43"/>
      <c r="C39" s="43"/>
      <c r="D39" s="43"/>
      <c r="E39" s="43"/>
      <c r="F39" s="43"/>
    </row>
    <row r="40" spans="1:6" ht="16.5" customHeight="1">
      <c r="A40" s="51" t="s">
        <v>66</v>
      </c>
      <c r="B40" s="51"/>
      <c r="C40" s="51"/>
      <c r="D40" s="51"/>
      <c r="E40" s="51"/>
      <c r="F40" s="51"/>
    </row>
    <row r="41" spans="1:6" ht="26.25" customHeight="1">
      <c r="A41" s="44">
        <f>IF(ISBLANK(B10),"",B10&amp;" hozzájárulása:")</f>
      </c>
      <c r="B41" s="45"/>
      <c r="C41" s="12"/>
      <c r="D41" s="44">
        <f>IF(ISBLANK(B15),"",B15&amp;" hozzájárulása:")</f>
      </c>
      <c r="E41" s="45"/>
      <c r="F41" s="12"/>
    </row>
    <row r="42" spans="1:6" ht="26.25" customHeight="1">
      <c r="A42" s="44">
        <f>IF(ISBLANK(B20),"",B20&amp;" hozzájárulása:")</f>
      </c>
      <c r="B42" s="45"/>
      <c r="C42" s="12"/>
      <c r="D42" s="44">
        <f>IF(ISBLANK(B25),"",B25&amp;" hozzájárulása:")</f>
      </c>
      <c r="E42" s="45"/>
      <c r="F42" s="12"/>
    </row>
    <row r="43" spans="1:4" ht="30" customHeight="1">
      <c r="A43" s="6" t="s">
        <v>26</v>
      </c>
      <c r="B43" s="49"/>
      <c r="C43" s="50"/>
      <c r="D43" s="24"/>
    </row>
    <row r="44" spans="1:6" ht="45" customHeight="1">
      <c r="A44" s="41" t="s">
        <v>67</v>
      </c>
      <c r="B44" s="42"/>
      <c r="C44" s="42"/>
      <c r="D44" s="42"/>
      <c r="E44" s="42"/>
      <c r="F44" s="42"/>
    </row>
    <row r="45" spans="1:6" ht="11.25" customHeight="1">
      <c r="A45" s="15" t="s">
        <v>36</v>
      </c>
      <c r="B45" s="25"/>
      <c r="C45" s="15" t="s">
        <v>37</v>
      </c>
      <c r="D45" s="25"/>
      <c r="E45" s="15" t="s">
        <v>38</v>
      </c>
      <c r="F45" s="25"/>
    </row>
  </sheetData>
  <sheetProtection password="AB06" sheet="1" objects="1" scenarios="1"/>
  <mergeCells count="45">
    <mergeCell ref="G16:P17"/>
    <mergeCell ref="H12:O14"/>
    <mergeCell ref="B20:D20"/>
    <mergeCell ref="D22:F22"/>
    <mergeCell ref="B23:E23"/>
    <mergeCell ref="G1:P4"/>
    <mergeCell ref="G5:P7"/>
    <mergeCell ref="H10:O10"/>
    <mergeCell ref="A4:F4"/>
    <mergeCell ref="B5:D5"/>
    <mergeCell ref="A9:F9"/>
    <mergeCell ref="B1:F1"/>
    <mergeCell ref="D8:F8"/>
    <mergeCell ref="A3:F3"/>
    <mergeCell ref="B10:D10"/>
    <mergeCell ref="D12:F12"/>
    <mergeCell ref="B7:D7"/>
    <mergeCell ref="B13:E13"/>
    <mergeCell ref="B14:D14"/>
    <mergeCell ref="B19:D19"/>
    <mergeCell ref="B24:D24"/>
    <mergeCell ref="B29:D29"/>
    <mergeCell ref="B15:D15"/>
    <mergeCell ref="D17:F17"/>
    <mergeCell ref="B18:E18"/>
    <mergeCell ref="B25:D25"/>
    <mergeCell ref="B28:E28"/>
    <mergeCell ref="D27:F27"/>
    <mergeCell ref="B43:C43"/>
    <mergeCell ref="A34:F34"/>
    <mergeCell ref="A40:F40"/>
    <mergeCell ref="D42:E42"/>
    <mergeCell ref="A39:F39"/>
    <mergeCell ref="A32:F32"/>
    <mergeCell ref="A33:F33"/>
    <mergeCell ref="A42:B42"/>
    <mergeCell ref="A41:B41"/>
    <mergeCell ref="A31:F31"/>
    <mergeCell ref="A30:F30"/>
    <mergeCell ref="A44:F44"/>
    <mergeCell ref="A35:F35"/>
    <mergeCell ref="A36:F36"/>
    <mergeCell ref="A37:F37"/>
    <mergeCell ref="A38:F38"/>
    <mergeCell ref="D41:E41"/>
  </mergeCells>
  <conditionalFormatting sqref="A30:F30">
    <cfRule type="expression" priority="5" dxfId="2" stopIfTrue="1">
      <formula>OR(ISBLANK($B$43),ISBLANK($C$41))</formula>
    </cfRule>
  </conditionalFormatting>
  <conditionalFormatting sqref="H12:O14">
    <cfRule type="expression" priority="6" dxfId="3" stopIfTrue="1">
      <formula>OR(ISBLANK($B$43),ISBLANK($C$41))</formula>
    </cfRule>
  </conditionalFormatting>
  <dataValidations count="17">
    <dataValidation allowBlank="1" showInputMessage="1" showErrorMessage="1" errorTitle="Hibás irányítószám" error="Vagy az irányítószám, vagy az ország hibás!" sqref="B12 B22 B17 B27"/>
    <dataValidation allowBlank="1" showInputMessage="1" showErrorMessage="1" promptTitle="Mobilszám" prompt="Írd be a mobilszámod 06, szóköz és kötőjel nélkül!&#10;Például: 301234567" error="Vagy a mobilszám, vagy az ország hibás!" sqref="F11 F21 F16 F26"/>
    <dataValidation type="date" showInputMessage="1" showErrorMessage="1" prompt="Add meg a születési dátumodat!&#10;Pl. 81/3/17" error="Kérjük, írjál be érvényes születési évet!" sqref="B11 B21 B16 B26">
      <formula1>4384</formula1>
      <formula2>41275</formula2>
    </dataValidation>
    <dataValidation type="custom" showInputMessage="1" showErrorMessage="1" prompt="Kérjük, mindenképpen adj meg egy érvényes címet!&#10;Hírlevelet csak akkor küldünk, ha lent  hozzájárulsz." errorTitle="Érvénytelen cím" error="A megadott cím érvénytelen!" sqref="B24 B14 B19 B29">
      <formula1>AND(NOT(ISERROR(SEARCH(".",B24,SEARCH("@",B24)+1)+SEARCH(".",MID(B24,LEN(B24)-4,3)))),LEN(B24)&gt;5,LOWER(RIGHT(B24,2))&gt;="aa",LOWER(RIGHT(B24,2))&lt;="zz")</formula1>
    </dataValidation>
    <dataValidation type="list" allowBlank="1" showInputMessage="1" showErrorMessage="1" prompt="Kérjük, itt válaszd ki, hogy hozzájárulsz-e az információs anyagok elküldéséhez!" error="Válassz a nyilacskával!" sqref="C41:C42 F41:F42">
      <formula1>igennem</formula1>
    </dataValidation>
    <dataValidation type="date" allowBlank="1" showInputMessage="1" showErrorMessage="1" prompt="Kérjük, ide írd a kitöltés dátumát! (Pl. 13/1/4)" errorTitle="Érvénytelen dátum!" error="Kérjük, ide írd a kitöltés dátumát!  (Pl. 13/1/4)" sqref="B43 D43">
      <formula1>41257</formula1>
      <formula2>TODAY()</formula2>
    </dataValidation>
    <dataValidation allowBlank="1" showErrorMessage="1" sqref="B6:B7"/>
    <dataValidation allowBlank="1" showInputMessage="1" showErrorMessage="1" promptTitle="Összéletkor" prompt="Ide ne írjál, a gép számolja ki a születési dátumokból." sqref="F5"/>
    <dataValidation allowBlank="1" showInputMessage="1" showErrorMessage="1" promptTitle="Mobilszám" prompt="Írd be a mobilszámod 06, szóköz és kötőjel nélkül!&#10;Például: 301234567" sqref="D6"/>
    <dataValidation type="list" allowBlank="1" showInputMessage="1" showErrorMessage="1" promptTitle="Csapattípus" prompt="Női csapat: csak nők&#10;Vegyes csapat: 1 férfi, 1 nő (csak kétfős váltóknál)&#10;Férfi csapat: minden más (pl. 1 férfi és 5 nő)&#10;Válassz a nyíllal!" errorTitle="Hibás típus" error="Válassz a nyíllal!" sqref="F6">
      <formula1>csapattípus</formula1>
    </dataValidation>
    <dataValidation type="list" allowBlank="1" showInputMessage="1" showErrorMessage="1" promptTitle="Fut a cég" prompt="Kérjük, tájékozódj az eseményinformációból, hogy az adott versenyen hirdetünk-e ilyen akciót! Ha igennel válaszolsz, töltsd ki a cégnevet is." error="Válassz a nyíllal!" sqref="B8">
      <formula1>igennem</formula1>
    </dataValidation>
    <dataValidation allowBlank="1" showInputMessage="1" showErrorMessage="1" prompt="Ha a fut a cégnél az igent választottad, kötelező kitölteni, és a csapat nevének is tartalmaznia kell a cégnevet." sqref="D8:F8"/>
    <dataValidation allowBlank="1" showInputMessage="1" showErrorMessage="1" prompt="Javítsd ki, ha nem magyar!" sqref="F10 F20 F15 F25"/>
    <dataValidation allowBlank="1" showInputMessage="1" showErrorMessage="1" prompt="Ide írd az országot is, ha nem Magyarország!" sqref="D12:F12 D22:F22 D17:F17 D27:F27"/>
    <dataValidation allowBlank="1" showInputMessage="1" showErrorMessage="1" prompt="A gép számolja ki a születési dátumból." sqref="F13 F23 F18 F28"/>
    <dataValidation type="list" allowBlank="1" showInputMessage="1" showErrorMessage="1" promptTitle="Pólóméret kiválasztása" prompt="Válassz pólóméretet a nyíllal!" errorTitle="Érvénytelen adat" error="Válassz pólóméretet a nyíllal!" sqref="D11 D16 D21 D26">
      <formula1>póló</formula1>
    </dataValidation>
    <dataValidation type="list" allowBlank="1" showInputMessage="1" showErrorMessage="1" promptTitle="Tervezett tempó megadása" prompt="Kérjük, válaszd ki az ELSŐ csapattag tervezett tempóját (perc/km-ben) a megadott intervallumokból a nyilacskával.&#10;(Csak futóversenynél.)" sqref="F7">
      <formula1>tempó</formula1>
    </dataValidation>
  </dataValidations>
  <printOptions/>
  <pageMargins left="0.5118110236220472" right="0.5118110236220472" top="0.8661417322834646" bottom="0.8661417322834646" header="0.31496062992125984" footer="0.31496062992125984"/>
  <pageSetup horizontalDpi="600" verticalDpi="600" orientation="portrait" paperSize="9" r:id="rId3"/>
  <headerFooter>
    <oddHeader>&amp;CBSI nevezési lap 2014</oddHeader>
    <oddFooter>&amp;L&amp;F&amp;R&amp;P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>Fuss velünk! :-)</dc:description>
  <cp:lastModifiedBy>Lakatos István</cp:lastModifiedBy>
  <cp:lastPrinted>2013-12-04T23:07:43Z</cp:lastPrinted>
  <dcterms:created xsi:type="dcterms:W3CDTF">2012-12-13T15:28:40Z</dcterms:created>
  <dcterms:modified xsi:type="dcterms:W3CDTF">2014-08-19T14:03:55Z</dcterms:modified>
  <cp:category/>
  <cp:version/>
  <cp:contentType/>
  <cp:contentStatus/>
</cp:coreProperties>
</file>