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K:\Bank 2025\Lívia\versenyek\maraton\iskola\"/>
    </mc:Choice>
  </mc:AlternateContent>
  <xr:revisionPtr revIDLastSave="0" documentId="13_ncr:1_{9E6201C5-F4EE-4592-B4FC-887C71F62CFB}" xr6:coauthVersionLast="47" xr6:coauthVersionMax="47" xr10:uidLastSave="{00000000-0000-0000-0000-000000000000}"/>
  <bookViews>
    <workbookView xWindow="-120" yWindow="-120" windowWidth="29040" windowHeight="15840" activeTab="2" xr2:uid="{06AC4105-5DA9-4D2E-976D-051CE140A14B}"/>
  </bookViews>
  <sheets>
    <sheet name="SPAR Iskolai nevezési ÖSSZESÍTŐ" sheetId="1" r:id="rId1"/>
    <sheet name="Iskolai EGYÉNI nevezési lap " sheetId="5" r:id="rId2"/>
    <sheet name="Iskolai CSAPAT nevezési lap" sheetId="8" r:id="rId3"/>
    <sheet name="Legördülő lista" sheetId="6"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 i="1" l="1"/>
  <c r="U11" i="1"/>
  <c r="U10" i="1"/>
  <c r="T13" i="1"/>
  <c r="T11" i="1"/>
  <c r="T10" i="1"/>
  <c r="M13" i="1"/>
  <c r="M11" i="1"/>
  <c r="M10" i="1"/>
  <c r="U22" i="1" l="1"/>
  <c r="T22" i="1"/>
  <c r="M22" i="1"/>
  <c r="U21" i="1"/>
  <c r="T21" i="1"/>
  <c r="M21" i="1"/>
  <c r="U12" i="1"/>
  <c r="T12" i="1"/>
  <c r="M12" i="1"/>
  <c r="U7" i="1"/>
  <c r="T7" i="1"/>
  <c r="M7" i="1"/>
  <c r="U6" i="1"/>
  <c r="T6" i="1"/>
  <c r="M6" i="1"/>
  <c r="U5" i="1"/>
  <c r="T5" i="1"/>
  <c r="M5" i="1"/>
  <c r="U23" i="1" l="1"/>
  <c r="T23" i="1"/>
  <c r="M23" i="1"/>
  <c r="M19" i="1"/>
  <c r="M20" i="1"/>
  <c r="M24" i="1"/>
  <c r="M18" i="1"/>
  <c r="U19" i="1"/>
  <c r="U20" i="1"/>
  <c r="U24" i="1"/>
  <c r="U18" i="1"/>
  <c r="T19" i="1"/>
  <c r="T20" i="1"/>
  <c r="T24" i="1"/>
  <c r="T18" i="1"/>
  <c r="T8" i="1"/>
  <c r="T9" i="1"/>
  <c r="T14" i="1"/>
  <c r="T15" i="1"/>
  <c r="T4" i="1"/>
  <c r="U8" i="1"/>
  <c r="U9" i="1"/>
  <c r="U14" i="1"/>
  <c r="U15" i="1"/>
  <c r="U4" i="1"/>
  <c r="M8" i="1"/>
  <c r="M9" i="1"/>
  <c r="M14" i="1"/>
  <c r="M15" i="1"/>
  <c r="M4" i="1"/>
  <c r="U26" i="1" l="1"/>
  <c r="M26" i="1"/>
  <c r="T25" i="1"/>
</calcChain>
</file>

<file path=xl/sharedStrings.xml><?xml version="1.0" encoding="utf-8"?>
<sst xmlns="http://schemas.openxmlformats.org/spreadsheetml/2006/main" count="226" uniqueCount="180">
  <si>
    <t>Iskola neve:</t>
  </si>
  <si>
    <t>Technikai Póló FÉRFI</t>
  </si>
  <si>
    <t>Technikai Póló Női</t>
  </si>
  <si>
    <t>össz póló/táv</t>
  </si>
  <si>
    <t>Diák nevezők</t>
  </si>
  <si>
    <t>Felnőtt nevezők</t>
  </si>
  <si>
    <t>Összesítés</t>
  </si>
  <si>
    <t>TÁV</t>
  </si>
  <si>
    <t>TFFI S</t>
  </si>
  <si>
    <t>TFFI M</t>
  </si>
  <si>
    <t>TFFI L</t>
  </si>
  <si>
    <t>TFFI XL</t>
  </si>
  <si>
    <t>TFFI 2XL</t>
  </si>
  <si>
    <t>Tnői S</t>
  </si>
  <si>
    <t>Tnői M</t>
  </si>
  <si>
    <t>Tnői L</t>
  </si>
  <si>
    <t>Tnői XL</t>
  </si>
  <si>
    <t>Tnői 2XL</t>
  </si>
  <si>
    <t>Tech db / táv</t>
  </si>
  <si>
    <t>Ingyenes diák</t>
  </si>
  <si>
    <t>Ingyenes felnőtt</t>
  </si>
  <si>
    <t>Összes nevező/ táv</t>
  </si>
  <si>
    <t>FESZTIVÁLTÁVOK</t>
  </si>
  <si>
    <t>GY</t>
  </si>
  <si>
    <t>Pamut db/ táv</t>
  </si>
  <si>
    <t>-</t>
  </si>
  <si>
    <t>Elfogadjuk, hogy a versenyről készült film- és képanyagokon, valamint azok reklámcélú felhasználásában (pl. óriásplakát, szórólap,internetes megjelenés stb.) szerepelhetünk és ezért ellenszolgáltatást nem kérünk. Elfogadjuk, hogy kizárásra kerül az a versenyző, aki nem teljesíti a verseny - szervezők által kijelölt - teljes távját, rajtszámát összehajtva, letakarva vagy nem a mellére tűzve viseli, vagy kerékpáros/görkorcsolyás segítségét vesz igénybe. Tudomásul vesszük, hogy a nevezési lap hiányos, pontatlan vagy olvashatatlan kitöltéséből adódó problémákért (pl. ebből kifolyólag az eredménylistán, illetve a díjazottak listáján nem szerepelünk, továbbá a sorsolásból kimaradunk, stb.) a BSI nem vállal felelősséget</t>
  </si>
  <si>
    <t>Szervező tanár</t>
  </si>
  <si>
    <t>Táv</t>
  </si>
  <si>
    <t>Név</t>
  </si>
  <si>
    <t>Email cím</t>
  </si>
  <si>
    <t>Iskola címe:</t>
  </si>
  <si>
    <t>…...........................................</t>
  </si>
  <si>
    <t>Iskola bélyegzője</t>
  </si>
  <si>
    <t>Címe:</t>
  </si>
  <si>
    <t>….................................................</t>
  </si>
  <si>
    <t>Összesen Ft</t>
  </si>
  <si>
    <t>ISKOLA NEVE:</t>
  </si>
  <si>
    <t>egyéni nev lap</t>
  </si>
  <si>
    <t>csapat nev lap</t>
  </si>
  <si>
    <t>NEVEZÉSI LAP</t>
  </si>
  <si>
    <t>Nevezési Összesítőn kívül még kitöltendő</t>
  </si>
  <si>
    <t>S</t>
  </si>
  <si>
    <t>M</t>
  </si>
  <si>
    <t>L</t>
  </si>
  <si>
    <t>XL</t>
  </si>
  <si>
    <t>2XL</t>
  </si>
  <si>
    <t>Mellbőség</t>
  </si>
  <si>
    <t>Gyerek</t>
  </si>
  <si>
    <t>Hossz</t>
  </si>
  <si>
    <t>Fizetős Diák</t>
  </si>
  <si>
    <t>Fizetős Felnőtt</t>
  </si>
  <si>
    <t>EGYÉNI NEVEZÉSI LAP AZ IDŐMÉRÉSES TÁVOKHOZ</t>
  </si>
  <si>
    <t>Esemény neve:</t>
  </si>
  <si>
    <t>Választott táv</t>
  </si>
  <si>
    <t>Neme</t>
  </si>
  <si>
    <t>E-mail cím</t>
  </si>
  <si>
    <t>Pólóméret</t>
  </si>
  <si>
    <t xml:space="preserve">A nevezési lap elküldése egyben beleegyezés az Általános Szerződési Feltételek elfogadásához. </t>
  </si>
  <si>
    <t xml:space="preserve"> http://www.futanet.hu/dokumentumok/altalanos_szerzodesi_feltetelek.pdf </t>
  </si>
  <si>
    <t>férfi</t>
  </si>
  <si>
    <t xml:space="preserve">1 - 4:30-on belül </t>
  </si>
  <si>
    <t>nő</t>
  </si>
  <si>
    <t xml:space="preserve">2 - 4:30-5:00 között </t>
  </si>
  <si>
    <t xml:space="preserve">3 - 5:00-5:30 között </t>
  </si>
  <si>
    <t xml:space="preserve">4 - 5:30-6:00 között </t>
  </si>
  <si>
    <t xml:space="preserve">5 - 6:00 fölött </t>
  </si>
  <si>
    <t>XXL</t>
  </si>
  <si>
    <t>Csapat neve</t>
  </si>
  <si>
    <t>Öszesítés póló / nevező:</t>
  </si>
  <si>
    <t>Össz CSAK PAMUT/db</t>
  </si>
  <si>
    <t>PAMUT póló mérettáblázat</t>
  </si>
  <si>
    <t>Szervező tanár:</t>
  </si>
  <si>
    <t>Email címe:</t>
  </si>
  <si>
    <t>Mobil száma:</t>
  </si>
  <si>
    <t>71 cm</t>
  </si>
  <si>
    <t>56 cm</t>
  </si>
  <si>
    <t>74 cm</t>
  </si>
  <si>
    <t>77 cm</t>
  </si>
  <si>
    <t>79 cm</t>
  </si>
  <si>
    <t>83 cm</t>
  </si>
  <si>
    <t>46 cm</t>
  </si>
  <si>
    <t>51 cm</t>
  </si>
  <si>
    <t>66 cm</t>
  </si>
  <si>
    <t>PAMUT PÓLÓK - unisex</t>
  </si>
  <si>
    <t>Pamut S</t>
  </si>
  <si>
    <t>Pamut M</t>
  </si>
  <si>
    <t>Pamut L</t>
  </si>
  <si>
    <t>Pamut XL</t>
  </si>
  <si>
    <t>Pamut 2XL</t>
  </si>
  <si>
    <t>61 cm</t>
  </si>
  <si>
    <t>Unisex pamut póló</t>
  </si>
  <si>
    <t>Tanár ffi / női</t>
  </si>
  <si>
    <t>3-4 oszt ffi / női</t>
  </si>
  <si>
    <t>5-6 oszt ffi / női</t>
  </si>
  <si>
    <t>7-8 oszt ffi / női</t>
  </si>
  <si>
    <t>9-10 oszt ffi / női</t>
  </si>
  <si>
    <t>11-13 oszt ffi / női</t>
  </si>
  <si>
    <t>Vegyes korosztály nem kerül értékelésre!</t>
  </si>
  <si>
    <t>Összesen fizetendő</t>
  </si>
  <si>
    <t>Nevező összesen:</t>
  </si>
  <si>
    <t>Vezetéknév</t>
  </si>
  <si>
    <t>Keresztnév</t>
  </si>
  <si>
    <t>Rajtszám (BSI Tölti ki)</t>
  </si>
  <si>
    <t>Sorszám</t>
  </si>
  <si>
    <t>férfi S</t>
  </si>
  <si>
    <t>férfi M</t>
  </si>
  <si>
    <t>férfi L</t>
  </si>
  <si>
    <t>férfi XL</t>
  </si>
  <si>
    <t>férfi XXL</t>
  </si>
  <si>
    <t>női S</t>
  </si>
  <si>
    <t>női M</t>
  </si>
  <si>
    <t>női L</t>
  </si>
  <si>
    <t>női XL</t>
  </si>
  <si>
    <t>női XXL</t>
  </si>
  <si>
    <t>WOMAN</t>
  </si>
  <si>
    <t>MAN</t>
  </si>
  <si>
    <r>
      <t xml:space="preserve">Pólóméret </t>
    </r>
    <r>
      <rPr>
        <sz val="8"/>
        <rFont val="Arial CE"/>
        <charset val="238"/>
      </rPr>
      <t>(válasszon a legördülő listából)</t>
    </r>
  </si>
  <si>
    <r>
      <t xml:space="preserve">Neme </t>
    </r>
    <r>
      <rPr>
        <sz val="8"/>
        <rFont val="Arial CE"/>
        <charset val="238"/>
      </rPr>
      <t>(válasszon a legördülő listából)</t>
    </r>
  </si>
  <si>
    <r>
      <t>Szül. Dátum</t>
    </r>
    <r>
      <rPr>
        <sz val="8"/>
        <rFont val="Arial CE"/>
        <charset val="238"/>
      </rPr>
      <t xml:space="preserve"> (év- hónap - nap)</t>
    </r>
  </si>
  <si>
    <t>Kerersztnév</t>
  </si>
  <si>
    <t>sorszám</t>
  </si>
  <si>
    <t>Iskolai csapat korkategória</t>
  </si>
  <si>
    <t>Csapat pólóméret</t>
  </si>
  <si>
    <t>Sulikupa korkategóriák:</t>
  </si>
  <si>
    <r>
      <t>Sulikupa kor kategóriája</t>
    </r>
    <r>
      <rPr>
        <sz val="8"/>
        <color rgb="FF000000"/>
        <rFont val="Calibri"/>
        <family val="2"/>
        <charset val="238"/>
      </rPr>
      <t xml:space="preserve"> (válassz a legördülő listából)</t>
    </r>
  </si>
  <si>
    <r>
      <t xml:space="preserve">Póló méret </t>
    </r>
    <r>
      <rPr>
        <sz val="8"/>
        <color rgb="FF000000"/>
        <rFont val="Calibri"/>
        <family val="2"/>
        <charset val="238"/>
      </rPr>
      <t>(lsd legördülő lista)</t>
    </r>
  </si>
  <si>
    <r>
      <t>Neme</t>
    </r>
    <r>
      <rPr>
        <sz val="8"/>
        <color rgb="FF000000"/>
        <rFont val="Calibri"/>
        <family val="2"/>
        <charset val="238"/>
      </rPr>
      <t xml:space="preserve"> (lsd legördülő lista)</t>
    </r>
  </si>
  <si>
    <r>
      <t>Születési dátum</t>
    </r>
    <r>
      <rPr>
        <sz val="8"/>
        <color rgb="FF000000"/>
        <rFont val="Calibri"/>
        <family val="2"/>
        <charset val="238"/>
      </rPr>
      <t xml:space="preserve"> (év-hónap-nap)</t>
    </r>
  </si>
  <si>
    <r>
      <t>aláírás</t>
    </r>
    <r>
      <rPr>
        <b/>
        <sz val="12"/>
        <color rgb="FF000000"/>
        <rFont val="Calibri"/>
        <family val="2"/>
        <charset val="238"/>
      </rPr>
      <t xml:space="preserve"> </t>
    </r>
  </si>
  <si>
    <t>Pólók össz. db száma meg kell egyezzen az összes nevezői számmal!</t>
  </si>
  <si>
    <t>Póló összesen:</t>
  </si>
  <si>
    <t>Ha az excelt küldi vissza kitöltve nem kell aláírás, bélyegző, az email igazolja a nevezést és ÁSZF elfogadását</t>
  </si>
  <si>
    <r>
      <t xml:space="preserve">Én, mint a kollektív iskolai csapatot benevező személy (lsd Szervező Tanár) kijelentem, a benevezett személyek  nevében, hogy a </t>
    </r>
    <r>
      <rPr>
        <b/>
        <u/>
        <sz val="18"/>
        <color indexed="8"/>
        <rFont val="Calibri"/>
        <family val="2"/>
        <charset val="238"/>
      </rPr>
      <t>versenyen saját felelősségünkre veszünk részt</t>
    </r>
    <r>
      <rPr>
        <b/>
        <sz val="18"/>
        <color indexed="8"/>
        <rFont val="Calibri"/>
        <family val="2"/>
        <charset val="238"/>
      </rPr>
      <t xml:space="preserve">. A nevezéssel elismerem, hogy fizikailag és egészségügyileg jó állapotban vagyunk.  Betegen, lázasan, éhgyomorral nem veszünk részt az eseményen. Tudomásul vesszük, hogy a BSI-t nem terheli felelősség a rossz állapotunkból, nem megfelelő felkészültségünkből, rejtett betegségünkből, saját gondatlanságunkból adódó sérülésekért, egészségügyi problémákért. Ha mégis bármilyen károsodás érne minket az eseményen (sérülés, verseny feladásának kényszere stb.), vagy az eseményen való részvételünk meghiúsul, akkor a BSI felé semmilyen kárigénnyel, követeléssel nem élünk. Egészségi állapotunkat rendszeresen ellenőriztetjük, és nem tudok olyan betegségről, amely részvételünket akadályozza. Elfogadjuk, hogy szükség esetén sportorvosi vizsgálatnak vessenek alá minket, és elfogadjuk a verseny orvosainak utasításait. </t>
    </r>
  </si>
  <si>
    <t>11-13 oszt ffi/ női</t>
  </si>
  <si>
    <t>NEVEZÉSI ÖSSZESÍTŐ</t>
  </si>
  <si>
    <t>Ingyenesen induló tanárok (max 5 fő) plusz a szervező (fenti összesítőbe is írják be őket!)</t>
  </si>
  <si>
    <t>Rajtszám (BSI tölti ki)</t>
  </si>
  <si>
    <r>
      <t xml:space="preserve">BSI Futóazonosító </t>
    </r>
    <r>
      <rPr>
        <sz val="11"/>
        <color rgb="FF000000"/>
        <rFont val="Calibri"/>
        <family val="2"/>
        <charset val="238"/>
      </rPr>
      <t>( ha van)</t>
    </r>
  </si>
  <si>
    <t>44 cm</t>
  </si>
  <si>
    <t>Diák egységár Ft / fő</t>
  </si>
  <si>
    <t>Felnőtt egységár Ft / fő</t>
  </si>
  <si>
    <t>Iskolában tanulók összlétszáma:</t>
  </si>
  <si>
    <t>Táv ( ha indul):</t>
  </si>
  <si>
    <t>42km</t>
  </si>
  <si>
    <t>42km párban</t>
  </si>
  <si>
    <t>42km staféta (4fő)</t>
  </si>
  <si>
    <t>30km</t>
  </si>
  <si>
    <t>14km</t>
  </si>
  <si>
    <t>10km</t>
  </si>
  <si>
    <t>5km</t>
  </si>
  <si>
    <t>Családi futás 1km</t>
  </si>
  <si>
    <t>Városi Túra S</t>
  </si>
  <si>
    <t>Városi Túra M</t>
  </si>
  <si>
    <t>Városi Túra L</t>
  </si>
  <si>
    <t>Városi Túra XL</t>
  </si>
  <si>
    <t>Iskolai futam 2,3km futva vagy gyalogolva</t>
  </si>
  <si>
    <t>CSAPAT (VÁLTÓ/STAFÉTA, PÁROS, TRIÓK) NEVEZÉSI LAP</t>
  </si>
  <si>
    <t>3.-4. osztályos csapat férfi</t>
  </si>
  <si>
    <t>5.-6. osztályos csapat férfi</t>
  </si>
  <si>
    <t>7.-8. osztályos csapat férfi</t>
  </si>
  <si>
    <t>9.-10. osztályos csapat férfi</t>
  </si>
  <si>
    <t>11.-13 osztályos csapat férfi</t>
  </si>
  <si>
    <t>3.-4. osztályos csapat női</t>
  </si>
  <si>
    <t>5.-6. osztályos csapat női</t>
  </si>
  <si>
    <t>7.-8. osztályos csapat női</t>
  </si>
  <si>
    <t>9.-10. osztályos csapat női</t>
  </si>
  <si>
    <t>11.-13 osztályos csapat női</t>
  </si>
  <si>
    <t>Tanári férfi</t>
  </si>
  <si>
    <t>Tanári női</t>
  </si>
  <si>
    <t>Női csapat  nem értékelt</t>
  </si>
  <si>
    <t>Férfi csapat nem értékelt</t>
  </si>
  <si>
    <t>21km</t>
  </si>
  <si>
    <t>Suliváltó 3*1,5km</t>
  </si>
  <si>
    <t>14+5km</t>
  </si>
  <si>
    <t>14+10km</t>
  </si>
  <si>
    <t>10+5km</t>
  </si>
  <si>
    <t>Esemény neve: SPAR Budapest Maraton Fesztivál 2025</t>
  </si>
  <si>
    <t>SPAR Budapest Maraton Fesztivál 2025</t>
  </si>
  <si>
    <t>SPAR BUDAPEST MARATON FESZTIVÁL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</si>
</sst>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Ft-40E]_-;\-* #,##0\ [$Ft-40E]_-;_-* &quot;-&quot;??\ [$Ft-40E]_-;_-@_-"/>
    <numFmt numFmtId="165" formatCode="General\ &quot;db&quot;"/>
    <numFmt numFmtId="166" formatCode="General\ &quot;Fő&quot;"/>
    <numFmt numFmtId="167" formatCode="#,##0\ &quot;Ft&quot;"/>
  </numFmts>
  <fonts count="36" x14ac:knownFonts="1">
    <font>
      <sz val="11"/>
      <color rgb="FF000000"/>
      <name val="Calibri"/>
    </font>
    <font>
      <sz val="11"/>
      <color theme="1"/>
      <name val="Aptos Narrow"/>
      <family val="2"/>
      <charset val="238"/>
      <scheme val="minor"/>
    </font>
    <font>
      <sz val="22"/>
      <color rgb="FF000000"/>
      <name val="Calibri"/>
      <family val="2"/>
      <charset val="238"/>
    </font>
    <font>
      <b/>
      <sz val="11"/>
      <color rgb="FF000000"/>
      <name val="Calibri"/>
      <family val="2"/>
      <charset val="238"/>
    </font>
    <font>
      <b/>
      <sz val="22"/>
      <color rgb="FF000000"/>
      <name val="Calibri"/>
      <family val="2"/>
      <charset val="238"/>
    </font>
    <font>
      <b/>
      <u/>
      <sz val="18"/>
      <color indexed="8"/>
      <name val="Calibri"/>
      <family val="2"/>
      <charset val="238"/>
    </font>
    <font>
      <b/>
      <sz val="18"/>
      <color indexed="8"/>
      <name val="Calibri"/>
      <family val="2"/>
      <charset val="238"/>
    </font>
    <font>
      <sz val="18"/>
      <color rgb="FF000000"/>
      <name val="Calibri"/>
      <family val="2"/>
      <charset val="238"/>
    </font>
    <font>
      <sz val="16"/>
      <color rgb="FF000000"/>
      <name val="Calibri"/>
      <family val="2"/>
      <charset val="238"/>
    </font>
    <font>
      <b/>
      <sz val="14"/>
      <color theme="1"/>
      <name val="Aptos Narrow"/>
      <family val="2"/>
      <charset val="238"/>
      <scheme val="minor"/>
    </font>
    <font>
      <sz val="20"/>
      <color rgb="FF000000"/>
      <name val="Calibri"/>
      <family val="2"/>
      <charset val="238"/>
    </font>
    <font>
      <sz val="11"/>
      <color rgb="FF000000"/>
      <name val="Calibri"/>
      <family val="2"/>
      <charset val="238"/>
    </font>
    <font>
      <b/>
      <sz val="18"/>
      <color rgb="FF000000"/>
      <name val="Calibri"/>
      <family val="2"/>
      <charset val="238"/>
    </font>
    <font>
      <b/>
      <sz val="18"/>
      <color rgb="FF101010"/>
      <name val="Calibri"/>
      <family val="2"/>
      <charset val="238"/>
    </font>
    <font>
      <b/>
      <sz val="20"/>
      <color rgb="FF000000"/>
      <name val="Calibri"/>
      <family val="2"/>
      <charset val="238"/>
    </font>
    <font>
      <b/>
      <sz val="16"/>
      <color rgb="FF101010"/>
      <name val="Calibri"/>
      <family val="2"/>
      <charset val="238"/>
    </font>
    <font>
      <sz val="10"/>
      <name val="Arial CE"/>
      <charset val="238"/>
    </font>
    <font>
      <b/>
      <sz val="10"/>
      <name val="Arial CE"/>
      <charset val="238"/>
    </font>
    <font>
      <b/>
      <sz val="10"/>
      <name val="Arial CE"/>
      <family val="2"/>
      <charset val="238"/>
    </font>
    <font>
      <b/>
      <sz val="8"/>
      <name val="Arial CE"/>
      <charset val="238"/>
    </font>
    <font>
      <u/>
      <sz val="10"/>
      <color theme="10"/>
      <name val="Arial CE"/>
      <charset val="238"/>
    </font>
    <font>
      <b/>
      <u/>
      <sz val="10"/>
      <color theme="10"/>
      <name val="Arial CE"/>
      <charset val="238"/>
    </font>
    <font>
      <b/>
      <sz val="12"/>
      <name val="Arial CE"/>
      <charset val="238"/>
    </font>
    <font>
      <sz val="8"/>
      <name val="Arial CE"/>
      <charset val="238"/>
    </font>
    <font>
      <sz val="10"/>
      <name val="Calibri"/>
      <family val="2"/>
      <charset val="238"/>
    </font>
    <font>
      <b/>
      <sz val="16"/>
      <name val="Calibri"/>
      <family val="2"/>
      <charset val="238"/>
    </font>
    <font>
      <b/>
      <sz val="10"/>
      <name val="Calibri"/>
      <family val="2"/>
      <charset val="238"/>
    </font>
    <font>
      <sz val="8"/>
      <color rgb="FF000000"/>
      <name val="Calibri"/>
      <family val="2"/>
      <charset val="238"/>
    </font>
    <font>
      <b/>
      <sz val="12"/>
      <color rgb="FF000000"/>
      <name val="Calibri"/>
      <family val="2"/>
      <charset val="238"/>
    </font>
    <font>
      <sz val="16"/>
      <color rgb="FFFF0000"/>
      <name val="Calibri"/>
      <family val="2"/>
      <charset val="238"/>
    </font>
    <font>
      <b/>
      <u/>
      <sz val="10"/>
      <name val="Calibri"/>
      <family val="2"/>
      <charset val="238"/>
    </font>
    <font>
      <b/>
      <sz val="8"/>
      <name val="Calibri"/>
      <family val="2"/>
      <charset val="238"/>
    </font>
    <font>
      <b/>
      <sz val="12"/>
      <name val="Calibri"/>
      <family val="2"/>
      <charset val="238"/>
    </font>
    <font>
      <b/>
      <sz val="14"/>
      <color rgb="FF000000"/>
      <name val="Calibri"/>
      <family val="2"/>
      <charset val="238"/>
    </font>
    <font>
      <sz val="14"/>
      <color rgb="FF000000"/>
      <name val="Calibri"/>
      <family val="2"/>
      <charset val="238"/>
    </font>
    <font>
      <sz val="20"/>
      <name val="Calibri"/>
      <family val="2"/>
      <charset val="238"/>
    </font>
  </fonts>
  <fills count="13">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mediumGray">
        <bgColor theme="0" tint="-0.14996795556505021"/>
      </patternFill>
    </fill>
    <fill>
      <patternFill patternType="mediumGray">
        <bgColor theme="0" tint="-0.14999847407452621"/>
      </patternFill>
    </fill>
    <fill>
      <patternFill patternType="solid">
        <fgColor theme="9" tint="0.59999389629810485"/>
        <bgColor indexed="64"/>
      </patternFill>
    </fill>
    <fill>
      <patternFill patternType="solid">
        <fgColor indexed="65"/>
        <bgColor indexed="64"/>
      </patternFill>
    </fill>
    <fill>
      <patternFill patternType="solid">
        <fgColor rgb="FFFFC00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4" tint="0.79998168889431442"/>
        <bgColor indexed="64"/>
      </patternFill>
    </fill>
  </fills>
  <borders count="64">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s>
  <cellStyleXfs count="4">
    <xf numFmtId="0" fontId="0" fillId="0" borderId="0"/>
    <xf numFmtId="0" fontId="16" fillId="0" borderId="0"/>
    <xf numFmtId="0" fontId="1" fillId="0" borderId="0"/>
    <xf numFmtId="0" fontId="20" fillId="0" borderId="0" applyNumberFormat="0" applyFill="0" applyBorder="0" applyAlignment="0" applyProtection="0"/>
  </cellStyleXfs>
  <cellXfs count="261">
    <xf numFmtId="0" fontId="0" fillId="0" borderId="0" xfId="0"/>
    <xf numFmtId="0" fontId="2" fillId="0" borderId="0" xfId="0" applyFont="1"/>
    <xf numFmtId="0" fontId="2" fillId="0" borderId="0" xfId="0" applyFont="1" applyAlignment="1">
      <alignment wrapText="1"/>
    </xf>
    <xf numFmtId="0" fontId="9" fillId="0" borderId="0" xfId="0" applyFont="1" applyAlignment="1">
      <alignment horizontal="center"/>
    </xf>
    <xf numFmtId="1" fontId="7" fillId="0" borderId="7" xfId="0" applyNumberFormat="1" applyFont="1" applyBorder="1"/>
    <xf numFmtId="0" fontId="7" fillId="0" borderId="24" xfId="0" applyFont="1" applyBorder="1"/>
    <xf numFmtId="0" fontId="7" fillId="4" borderId="24" xfId="0" applyFont="1" applyFill="1" applyBorder="1"/>
    <xf numFmtId="0" fontId="10" fillId="0" borderId="14" xfId="0" applyFont="1" applyBorder="1"/>
    <xf numFmtId="0" fontId="10" fillId="0" borderId="21" xfId="0" applyFont="1" applyBorder="1"/>
    <xf numFmtId="0" fontId="10" fillId="0" borderId="19" xfId="0" applyFont="1" applyBorder="1"/>
    <xf numFmtId="0" fontId="10" fillId="0" borderId="42" xfId="0" applyFont="1" applyBorder="1"/>
    <xf numFmtId="0" fontId="10" fillId="0" borderId="5" xfId="0" applyFont="1" applyBorder="1"/>
    <xf numFmtId="0" fontId="10" fillId="0" borderId="6" xfId="0" applyFont="1" applyBorder="1"/>
    <xf numFmtId="0" fontId="10" fillId="0" borderId="7" xfId="0" applyFont="1" applyBorder="1"/>
    <xf numFmtId="1" fontId="10" fillId="0" borderId="6" xfId="0" applyNumberFormat="1" applyFont="1" applyBorder="1"/>
    <xf numFmtId="0" fontId="10" fillId="0" borderId="9" xfId="0" applyFont="1" applyBorder="1"/>
    <xf numFmtId="0" fontId="10" fillId="0" borderId="10" xfId="0" applyFont="1" applyBorder="1"/>
    <xf numFmtId="0" fontId="10" fillId="0" borderId="24" xfId="0" applyFont="1" applyBorder="1"/>
    <xf numFmtId="0" fontId="10" fillId="0" borderId="32" xfId="0" applyFont="1" applyBorder="1" applyAlignment="1">
      <alignment wrapText="1"/>
    </xf>
    <xf numFmtId="0" fontId="10" fillId="0" borderId="13" xfId="0" applyFont="1" applyBorder="1" applyAlignment="1">
      <alignment wrapText="1"/>
    </xf>
    <xf numFmtId="0" fontId="10" fillId="0" borderId="15" xfId="0" applyFont="1" applyBorder="1" applyAlignment="1">
      <alignment wrapText="1"/>
    </xf>
    <xf numFmtId="0" fontId="10" fillId="0" borderId="32" xfId="0" applyFont="1" applyBorder="1" applyAlignment="1">
      <alignment horizontal="center" wrapText="1"/>
    </xf>
    <xf numFmtId="0" fontId="10" fillId="0" borderId="13" xfId="0" applyFont="1" applyBorder="1" applyAlignment="1">
      <alignment horizontal="center" wrapText="1"/>
    </xf>
    <xf numFmtId="0" fontId="10" fillId="0" borderId="1" xfId="0" applyFont="1" applyBorder="1" applyAlignment="1">
      <alignment wrapText="1"/>
    </xf>
    <xf numFmtId="0" fontId="10" fillId="0" borderId="22" xfId="0" applyFont="1" applyBorder="1"/>
    <xf numFmtId="0" fontId="10" fillId="0" borderId="23" xfId="0" applyFont="1" applyBorder="1"/>
    <xf numFmtId="1" fontId="10" fillId="0" borderId="22" xfId="0" applyNumberFormat="1" applyFont="1" applyBorder="1"/>
    <xf numFmtId="0" fontId="10" fillId="0" borderId="20" xfId="0" applyFont="1" applyBorder="1"/>
    <xf numFmtId="0" fontId="10" fillId="0" borderId="28" xfId="0" applyFont="1" applyBorder="1"/>
    <xf numFmtId="0" fontId="10" fillId="0" borderId="4" xfId="0" applyFont="1" applyBorder="1"/>
    <xf numFmtId="0" fontId="8" fillId="0" borderId="15" xfId="0" applyFont="1" applyBorder="1" applyAlignment="1">
      <alignment wrapText="1"/>
    </xf>
    <xf numFmtId="0" fontId="10" fillId="0" borderId="3" xfId="0" applyFont="1" applyBorder="1" applyAlignment="1">
      <alignment horizontal="center" wrapText="1"/>
    </xf>
    <xf numFmtId="0" fontId="10" fillId="0" borderId="41" xfId="0" applyFont="1" applyBorder="1"/>
    <xf numFmtId="0" fontId="10" fillId="0" borderId="32" xfId="0" applyFont="1" applyBorder="1"/>
    <xf numFmtId="164" fontId="14" fillId="5" borderId="40" xfId="0" applyNumberFormat="1" applyFont="1" applyFill="1" applyBorder="1"/>
    <xf numFmtId="164" fontId="14" fillId="5" borderId="29" xfId="0" applyNumberFormat="1" applyFont="1" applyFill="1" applyBorder="1"/>
    <xf numFmtId="164" fontId="14" fillId="3" borderId="33" xfId="0" applyNumberFormat="1" applyFont="1" applyFill="1" applyBorder="1" applyAlignment="1">
      <alignment horizontal="right"/>
    </xf>
    <xf numFmtId="166" fontId="14" fillId="3" borderId="17" xfId="0" applyNumberFormat="1" applyFont="1" applyFill="1" applyBorder="1" applyAlignment="1">
      <alignment horizontal="right"/>
    </xf>
    <xf numFmtId="165" fontId="14" fillId="3" borderId="25" xfId="0" applyNumberFormat="1" applyFont="1" applyFill="1" applyBorder="1" applyAlignment="1">
      <alignment horizontal="right"/>
    </xf>
    <xf numFmtId="166" fontId="14" fillId="6" borderId="40" xfId="0" applyNumberFormat="1" applyFont="1" applyFill="1" applyBorder="1" applyAlignment="1">
      <alignment horizontal="right"/>
    </xf>
    <xf numFmtId="0" fontId="16" fillId="0" borderId="0" xfId="1"/>
    <xf numFmtId="0" fontId="18" fillId="0" borderId="18" xfId="1" applyFont="1" applyBorder="1" applyAlignment="1">
      <alignment horizontal="center" wrapText="1"/>
    </xf>
    <xf numFmtId="0" fontId="18" fillId="0" borderId="19" xfId="1" applyFont="1" applyBorder="1" applyAlignment="1">
      <alignment horizontal="center" vertical="center" wrapText="1"/>
    </xf>
    <xf numFmtId="0" fontId="18" fillId="0" borderId="20" xfId="1" applyFont="1" applyBorder="1" applyAlignment="1">
      <alignment horizontal="center" vertical="center" wrapText="1"/>
    </xf>
    <xf numFmtId="0" fontId="16" fillId="7" borderId="36" xfId="1" applyFill="1" applyBorder="1"/>
    <xf numFmtId="0" fontId="16" fillId="7" borderId="39" xfId="1" applyFill="1" applyBorder="1"/>
    <xf numFmtId="0" fontId="17" fillId="7" borderId="35" xfId="1" applyFont="1" applyFill="1" applyBorder="1"/>
    <xf numFmtId="0" fontId="19" fillId="7" borderId="35" xfId="1" applyFont="1" applyFill="1" applyBorder="1"/>
    <xf numFmtId="0" fontId="19" fillId="7" borderId="35" xfId="1" applyFont="1" applyFill="1" applyBorder="1" applyAlignment="1">
      <alignment wrapText="1"/>
    </xf>
    <xf numFmtId="0" fontId="21" fillId="7" borderId="30" xfId="3" applyFont="1" applyFill="1" applyBorder="1"/>
    <xf numFmtId="0" fontId="19" fillId="7" borderId="30" xfId="1" applyFont="1" applyFill="1" applyBorder="1"/>
    <xf numFmtId="0" fontId="19" fillId="7" borderId="30" xfId="1" applyFont="1" applyFill="1" applyBorder="1" applyAlignment="1">
      <alignment wrapText="1"/>
    </xf>
    <xf numFmtId="0" fontId="14" fillId="3" borderId="39" xfId="0" applyFont="1" applyFill="1" applyBorder="1"/>
    <xf numFmtId="0" fontId="14" fillId="0" borderId="5" xfId="0" applyFont="1" applyBorder="1"/>
    <xf numFmtId="0" fontId="10" fillId="0" borderId="0" xfId="0" applyFont="1"/>
    <xf numFmtId="0" fontId="14" fillId="0" borderId="8" xfId="0" applyFont="1" applyBorder="1"/>
    <xf numFmtId="0" fontId="10" fillId="0" borderId="13" xfId="0" applyFont="1" applyBorder="1"/>
    <xf numFmtId="0" fontId="14" fillId="2" borderId="24" xfId="0" applyFont="1" applyFill="1" applyBorder="1" applyAlignment="1">
      <alignment wrapText="1"/>
    </xf>
    <xf numFmtId="0" fontId="14" fillId="0" borderId="0" xfId="0" applyFont="1"/>
    <xf numFmtId="0" fontId="3" fillId="0" borderId="0" xfId="0" applyFont="1"/>
    <xf numFmtId="165" fontId="14" fillId="3" borderId="27" xfId="0" applyNumberFormat="1" applyFont="1" applyFill="1" applyBorder="1"/>
    <xf numFmtId="1" fontId="7" fillId="10" borderId="23" xfId="0" applyNumberFormat="1" applyFont="1" applyFill="1" applyBorder="1"/>
    <xf numFmtId="1" fontId="7" fillId="10" borderId="7" xfId="0" applyNumberFormat="1" applyFont="1" applyFill="1" applyBorder="1"/>
    <xf numFmtId="164" fontId="14" fillId="2" borderId="16" xfId="0" applyNumberFormat="1" applyFont="1" applyFill="1" applyBorder="1" applyAlignment="1">
      <alignment horizontal="right"/>
    </xf>
    <xf numFmtId="0" fontId="22" fillId="0" borderId="0" xfId="1" applyFont="1"/>
    <xf numFmtId="0" fontId="0" fillId="0" borderId="6" xfId="0" applyBorder="1"/>
    <xf numFmtId="0" fontId="3" fillId="0" borderId="5" xfId="0" applyFont="1" applyBorder="1"/>
    <xf numFmtId="0" fontId="0" fillId="2" borderId="3" xfId="0" applyFill="1" applyBorder="1"/>
    <xf numFmtId="0" fontId="10" fillId="2" borderId="2" xfId="0" applyFont="1" applyFill="1" applyBorder="1"/>
    <xf numFmtId="166" fontId="14" fillId="6" borderId="47" xfId="0" applyNumberFormat="1" applyFont="1" applyFill="1" applyBorder="1" applyAlignment="1">
      <alignment horizontal="right"/>
    </xf>
    <xf numFmtId="165" fontId="14" fillId="5" borderId="48" xfId="0" applyNumberFormat="1" applyFont="1" applyFill="1" applyBorder="1"/>
    <xf numFmtId="165" fontId="14" fillId="4" borderId="3" xfId="0" applyNumberFormat="1" applyFont="1" applyFill="1" applyBorder="1" applyAlignment="1">
      <alignment horizontal="right"/>
    </xf>
    <xf numFmtId="166" fontId="14" fillId="4" borderId="2" xfId="0" applyNumberFormat="1" applyFont="1" applyFill="1" applyBorder="1" applyAlignment="1">
      <alignment horizontal="right"/>
    </xf>
    <xf numFmtId="0" fontId="0" fillId="4" borderId="3" xfId="0" applyFill="1" applyBorder="1"/>
    <xf numFmtId="164" fontId="10" fillId="11" borderId="22" xfId="0" applyNumberFormat="1" applyFont="1" applyFill="1" applyBorder="1"/>
    <xf numFmtId="164" fontId="10" fillId="11" borderId="6" xfId="0" applyNumberFormat="1" applyFont="1" applyFill="1" applyBorder="1"/>
    <xf numFmtId="164" fontId="10" fillId="11" borderId="23" xfId="0" applyNumberFormat="1" applyFont="1" applyFill="1" applyBorder="1"/>
    <xf numFmtId="164" fontId="10" fillId="11" borderId="7" xfId="0" applyNumberFormat="1" applyFont="1" applyFill="1" applyBorder="1"/>
    <xf numFmtId="0" fontId="0" fillId="0" borderId="7" xfId="0" applyBorder="1"/>
    <xf numFmtId="0" fontId="18" fillId="3" borderId="19" xfId="1" applyFont="1" applyFill="1" applyBorder="1" applyAlignment="1">
      <alignment horizontal="center" vertical="center" wrapText="1"/>
    </xf>
    <xf numFmtId="0" fontId="0" fillId="3" borderId="6" xfId="0" applyFill="1" applyBorder="1"/>
    <xf numFmtId="0" fontId="11" fillId="0" borderId="6" xfId="0" applyFont="1" applyBorder="1"/>
    <xf numFmtId="0" fontId="11" fillId="0" borderId="0" xfId="0" applyFont="1"/>
    <xf numFmtId="0" fontId="16" fillId="12" borderId="36" xfId="1" applyFill="1" applyBorder="1"/>
    <xf numFmtId="0" fontId="17" fillId="12" borderId="35" xfId="1" applyFont="1" applyFill="1" applyBorder="1"/>
    <xf numFmtId="0" fontId="19" fillId="12" borderId="35" xfId="1" applyFont="1" applyFill="1" applyBorder="1"/>
    <xf numFmtId="0" fontId="19" fillId="12" borderId="37" xfId="1" applyFont="1" applyFill="1" applyBorder="1"/>
    <xf numFmtId="0" fontId="16" fillId="12" borderId="39" xfId="1" applyFill="1" applyBorder="1"/>
    <xf numFmtId="0" fontId="21" fillId="12" borderId="30" xfId="3" applyFont="1" applyFill="1" applyBorder="1" applyAlignment="1">
      <alignment vertical="center"/>
    </xf>
    <xf numFmtId="0" fontId="19" fillId="12" borderId="30" xfId="1" applyFont="1" applyFill="1" applyBorder="1"/>
    <xf numFmtId="0" fontId="19" fillId="12" borderId="31" xfId="1" applyFont="1" applyFill="1" applyBorder="1"/>
    <xf numFmtId="0" fontId="24" fillId="9" borderId="0" xfId="1" applyFont="1" applyFill="1"/>
    <xf numFmtId="0" fontId="24" fillId="0" borderId="0" xfId="1" applyFont="1"/>
    <xf numFmtId="0" fontId="26" fillId="9" borderId="0" xfId="1" applyFont="1" applyFill="1"/>
    <xf numFmtId="0" fontId="11" fillId="0" borderId="6" xfId="0" applyFont="1" applyBorder="1" applyAlignment="1">
      <alignment wrapText="1"/>
    </xf>
    <xf numFmtId="0" fontId="0" fillId="0" borderId="6" xfId="0" applyBorder="1" applyAlignment="1">
      <alignment wrapText="1"/>
    </xf>
    <xf numFmtId="0" fontId="4" fillId="0" borderId="0" xfId="0" applyFont="1"/>
    <xf numFmtId="0" fontId="4" fillId="0" borderId="30" xfId="0" applyFont="1" applyBorder="1"/>
    <xf numFmtId="0" fontId="16" fillId="7" borderId="37" xfId="1" applyFill="1" applyBorder="1"/>
    <xf numFmtId="0" fontId="16" fillId="7" borderId="31" xfId="1" applyFill="1" applyBorder="1"/>
    <xf numFmtId="0" fontId="30" fillId="0" borderId="0" xfId="3" applyFont="1" applyFill="1" applyBorder="1"/>
    <xf numFmtId="0" fontId="31" fillId="0" borderId="0" xfId="1" applyFont="1"/>
    <xf numFmtId="0" fontId="31" fillId="0" borderId="0" xfId="1" applyFont="1" applyAlignment="1">
      <alignment wrapText="1"/>
    </xf>
    <xf numFmtId="0" fontId="32" fillId="0" borderId="0" xfId="1" applyFont="1"/>
    <xf numFmtId="0" fontId="26" fillId="0" borderId="0" xfId="1" applyFont="1"/>
    <xf numFmtId="1" fontId="7" fillId="9" borderId="23" xfId="0" applyNumberFormat="1" applyFont="1" applyFill="1" applyBorder="1"/>
    <xf numFmtId="1" fontId="7" fillId="0" borderId="3" xfId="0" applyNumberFormat="1" applyFont="1" applyBorder="1"/>
    <xf numFmtId="0" fontId="7" fillId="0" borderId="1" xfId="0" applyFont="1" applyBorder="1"/>
    <xf numFmtId="0" fontId="10" fillId="0" borderId="47" xfId="0" applyFont="1" applyBorder="1"/>
    <xf numFmtId="0" fontId="10" fillId="0" borderId="29" xfId="0" applyFont="1" applyBorder="1" applyAlignment="1">
      <alignment wrapText="1"/>
    </xf>
    <xf numFmtId="0" fontId="8" fillId="0" borderId="51" xfId="0" applyFont="1" applyBorder="1" applyAlignment="1">
      <alignment wrapText="1"/>
    </xf>
    <xf numFmtId="0" fontId="11" fillId="0" borderId="0" xfId="0" applyFont="1" applyAlignment="1">
      <alignment horizontal="left"/>
    </xf>
    <xf numFmtId="0" fontId="10" fillId="0" borderId="51" xfId="0" applyFont="1" applyBorder="1"/>
    <xf numFmtId="0" fontId="0" fillId="0" borderId="20" xfId="0" applyBorder="1"/>
    <xf numFmtId="0" fontId="14" fillId="0" borderId="18" xfId="0" applyFont="1" applyBorder="1"/>
    <xf numFmtId="0" fontId="3" fillId="0" borderId="12" xfId="0" applyFont="1" applyBorder="1" applyAlignment="1">
      <alignment wrapText="1"/>
    </xf>
    <xf numFmtId="0" fontId="3" fillId="3" borderId="12" xfId="0" applyFont="1" applyFill="1" applyBorder="1" applyAlignment="1">
      <alignment wrapText="1"/>
    </xf>
    <xf numFmtId="0" fontId="11" fillId="0" borderId="22" xfId="0" applyFont="1" applyBorder="1"/>
    <xf numFmtId="0" fontId="11" fillId="0" borderId="19" xfId="0" applyFont="1" applyBorder="1"/>
    <xf numFmtId="0" fontId="11" fillId="0" borderId="20" xfId="0" applyFont="1" applyBorder="1"/>
    <xf numFmtId="0" fontId="11" fillId="0" borderId="7" xfId="0" applyFont="1" applyBorder="1"/>
    <xf numFmtId="0" fontId="11" fillId="0" borderId="9" xfId="0" applyFont="1" applyBorder="1"/>
    <xf numFmtId="0" fontId="11" fillId="0" borderId="10" xfId="0" applyFont="1" applyBorder="1"/>
    <xf numFmtId="0" fontId="11" fillId="0" borderId="23" xfId="0" applyFont="1" applyBorder="1"/>
    <xf numFmtId="0" fontId="12" fillId="0" borderId="19" xfId="0" applyFont="1" applyBorder="1"/>
    <xf numFmtId="0" fontId="10" fillId="0" borderId="59" xfId="0" applyFont="1" applyBorder="1"/>
    <xf numFmtId="0" fontId="10" fillId="0" borderId="60" xfId="0" applyFont="1" applyBorder="1" applyAlignment="1">
      <alignment wrapText="1"/>
    </xf>
    <xf numFmtId="0" fontId="10" fillId="0" borderId="60" xfId="0" applyFont="1" applyBorder="1"/>
    <xf numFmtId="0" fontId="10" fillId="0" borderId="56" xfId="0" applyFont="1" applyBorder="1" applyAlignment="1">
      <alignment wrapText="1"/>
    </xf>
    <xf numFmtId="0" fontId="10" fillId="0" borderId="61" xfId="0" applyFont="1" applyBorder="1" applyAlignment="1">
      <alignment wrapText="1"/>
    </xf>
    <xf numFmtId="165" fontId="14" fillId="3" borderId="6" xfId="0" applyNumberFormat="1" applyFont="1" applyFill="1" applyBorder="1" applyAlignment="1">
      <alignment horizontal="right"/>
    </xf>
    <xf numFmtId="0" fontId="14" fillId="8" borderId="6" xfId="0" applyFont="1" applyFill="1" applyBorder="1" applyAlignment="1">
      <alignment horizontal="center"/>
    </xf>
    <xf numFmtId="0" fontId="10" fillId="0" borderId="49" xfId="0" applyFont="1" applyBorder="1" applyAlignment="1">
      <alignment horizontal="center" wrapText="1"/>
    </xf>
    <xf numFmtId="0" fontId="10" fillId="0" borderId="55" xfId="0" applyFont="1" applyBorder="1" applyAlignment="1">
      <alignment wrapText="1"/>
    </xf>
    <xf numFmtId="0" fontId="10" fillId="0" borderId="55" xfId="0" applyFont="1" applyBorder="1" applyAlignment="1">
      <alignment horizontal="center" wrapText="1"/>
    </xf>
    <xf numFmtId="0" fontId="10" fillId="0" borderId="62" xfId="0" applyFont="1" applyBorder="1" applyAlignment="1">
      <alignment wrapText="1"/>
    </xf>
    <xf numFmtId="167" fontId="10" fillId="11" borderId="6" xfId="0" applyNumberFormat="1" applyFont="1" applyFill="1" applyBorder="1" applyAlignment="1">
      <alignment horizontal="right"/>
    </xf>
    <xf numFmtId="0" fontId="0" fillId="0" borderId="54" xfId="0" applyBorder="1"/>
    <xf numFmtId="0" fontId="35" fillId="0" borderId="42" xfId="0" applyFont="1" applyBorder="1"/>
    <xf numFmtId="164" fontId="10" fillId="0" borderId="6" xfId="0" applyNumberFormat="1" applyFont="1" applyBorder="1"/>
    <xf numFmtId="164" fontId="10" fillId="0" borderId="7" xfId="0" applyNumberFormat="1" applyFont="1" applyBorder="1"/>
    <xf numFmtId="0" fontId="0" fillId="0" borderId="6" xfId="0" applyBorder="1" applyAlignment="1">
      <alignment horizontal="center"/>
    </xf>
    <xf numFmtId="0" fontId="10" fillId="0" borderId="53" xfId="0" applyFont="1" applyBorder="1" applyAlignment="1">
      <alignment wrapText="1"/>
    </xf>
    <xf numFmtId="0" fontId="0" fillId="0" borderId="35" xfId="0" applyBorder="1" applyAlignment="1">
      <alignment wrapText="1"/>
    </xf>
    <xf numFmtId="165" fontId="14" fillId="3" borderId="29" xfId="0" applyNumberFormat="1" applyFont="1" applyFill="1" applyBorder="1"/>
    <xf numFmtId="0" fontId="0" fillId="0" borderId="47" xfId="0" applyBorder="1"/>
    <xf numFmtId="0" fontId="0" fillId="0" borderId="30" xfId="0" applyBorder="1"/>
    <xf numFmtId="0" fontId="10" fillId="0" borderId="6" xfId="0" applyFont="1" applyBorder="1"/>
    <xf numFmtId="0" fontId="0" fillId="0" borderId="6" xfId="0" applyBorder="1"/>
    <xf numFmtId="0" fontId="0" fillId="0" borderId="52" xfId="0" applyBorder="1" applyAlignment="1">
      <alignment wrapText="1"/>
    </xf>
    <xf numFmtId="0" fontId="14" fillId="2" borderId="16" xfId="0" applyFont="1" applyFill="1" applyBorder="1"/>
    <xf numFmtId="0" fontId="10" fillId="0" borderId="2" xfId="0" applyFont="1" applyBorder="1"/>
    <xf numFmtId="0" fontId="10" fillId="0" borderId="3" xfId="0" applyFont="1" applyBorder="1"/>
    <xf numFmtId="0" fontId="14" fillId="2" borderId="16" xfId="0" applyFont="1" applyFill="1" applyBorder="1" applyAlignment="1">
      <alignment horizontal="left" wrapText="1"/>
    </xf>
    <xf numFmtId="0" fontId="14" fillId="0" borderId="2" xfId="0" applyFont="1" applyBorder="1" applyAlignment="1">
      <alignment horizontal="left" wrapText="1"/>
    </xf>
    <xf numFmtId="0" fontId="14" fillId="0" borderId="3" xfId="0" applyFont="1" applyBorder="1" applyAlignment="1">
      <alignment horizontal="left" wrapText="1"/>
    </xf>
    <xf numFmtId="0" fontId="12" fillId="2" borderId="16" xfId="0" applyFont="1" applyFill="1" applyBorder="1"/>
    <xf numFmtId="0" fontId="0" fillId="0" borderId="2" xfId="0" applyBorder="1"/>
    <xf numFmtId="0" fontId="0" fillId="0" borderId="3" xfId="0" applyBorder="1"/>
    <xf numFmtId="0" fontId="14" fillId="0" borderId="32" xfId="0" applyFont="1" applyBorder="1"/>
    <xf numFmtId="0" fontId="14" fillId="0" borderId="13" xfId="0" applyFont="1" applyBorder="1"/>
    <xf numFmtId="0" fontId="7" fillId="0" borderId="16" xfId="0" applyFont="1" applyBorder="1" applyAlignment="1">
      <alignment horizontal="center"/>
    </xf>
    <xf numFmtId="0" fontId="11" fillId="0" borderId="2" xfId="0" applyFont="1" applyBorder="1" applyAlignment="1">
      <alignment horizontal="center"/>
    </xf>
    <xf numFmtId="0" fontId="13" fillId="0" borderId="36" xfId="0" applyFont="1" applyBorder="1" applyAlignment="1">
      <alignment horizontal="center" vertical="top" wrapText="1"/>
    </xf>
    <xf numFmtId="0" fontId="13" fillId="0" borderId="35" xfId="0" applyFont="1" applyBorder="1" applyAlignment="1">
      <alignment horizontal="center" vertical="top" wrapText="1"/>
    </xf>
    <xf numFmtId="0" fontId="13" fillId="0" borderId="37" xfId="0" applyFont="1" applyBorder="1" applyAlignment="1">
      <alignment horizontal="center" vertical="top" wrapText="1"/>
    </xf>
    <xf numFmtId="0" fontId="13" fillId="0" borderId="38" xfId="0" applyFont="1" applyBorder="1" applyAlignment="1">
      <alignment horizontal="center" vertical="top" wrapText="1"/>
    </xf>
    <xf numFmtId="0" fontId="13" fillId="0" borderId="0" xfId="0" applyFont="1" applyAlignment="1">
      <alignment horizontal="center" vertical="top" wrapText="1"/>
    </xf>
    <xf numFmtId="0" fontId="13" fillId="0" borderId="26" xfId="0" applyFont="1" applyBorder="1" applyAlignment="1">
      <alignment horizontal="center" vertical="top" wrapText="1"/>
    </xf>
    <xf numFmtId="0" fontId="13" fillId="0" borderId="39" xfId="0" applyFont="1" applyBorder="1" applyAlignment="1">
      <alignment horizontal="center" vertical="top" wrapText="1"/>
    </xf>
    <xf numFmtId="0" fontId="13" fillId="0" borderId="30" xfId="0" applyFont="1" applyBorder="1" applyAlignment="1">
      <alignment horizontal="center" vertical="top" wrapText="1"/>
    </xf>
    <xf numFmtId="0" fontId="13" fillId="0" borderId="31" xfId="0" applyFont="1" applyBorder="1" applyAlignment="1">
      <alignment horizontal="center" vertical="top" wrapText="1"/>
    </xf>
    <xf numFmtId="0" fontId="15" fillId="0" borderId="36" xfId="0" applyFont="1" applyBorder="1" applyAlignment="1">
      <alignment horizontal="center" vertical="top" wrapText="1"/>
    </xf>
    <xf numFmtId="0" fontId="15" fillId="0" borderId="35" xfId="0" applyFont="1" applyBorder="1" applyAlignment="1">
      <alignment horizontal="center" vertical="top" wrapText="1"/>
    </xf>
    <xf numFmtId="0" fontId="15" fillId="0" borderId="38" xfId="0" applyFont="1" applyBorder="1" applyAlignment="1">
      <alignment horizontal="center" vertical="top" wrapText="1"/>
    </xf>
    <xf numFmtId="0" fontId="15" fillId="0" borderId="0" xfId="0" applyFont="1" applyAlignment="1">
      <alignment horizontal="center" vertical="top" wrapText="1"/>
    </xf>
    <xf numFmtId="0" fontId="15" fillId="0" borderId="39" xfId="0" applyFont="1" applyBorder="1" applyAlignment="1">
      <alignment horizontal="center" vertical="top" wrapText="1"/>
    </xf>
    <xf numFmtId="0" fontId="15" fillId="0" borderId="30" xfId="0" applyFont="1" applyBorder="1" applyAlignment="1">
      <alignment horizontal="center" vertical="top" wrapText="1"/>
    </xf>
    <xf numFmtId="0" fontId="7" fillId="0" borderId="2" xfId="0" applyFont="1" applyBorder="1" applyAlignment="1">
      <alignment horizontal="center"/>
    </xf>
    <xf numFmtId="0" fontId="11" fillId="0" borderId="14" xfId="0" applyFont="1" applyBorder="1" applyAlignment="1">
      <alignment horizontal="center"/>
    </xf>
    <xf numFmtId="0" fontId="14" fillId="0" borderId="36" xfId="0" applyFont="1" applyBorder="1"/>
    <xf numFmtId="0" fontId="14" fillId="0" borderId="52" xfId="0" applyFont="1" applyBorder="1"/>
    <xf numFmtId="0" fontId="3" fillId="0" borderId="38" xfId="0" applyFont="1" applyBorder="1"/>
    <xf numFmtId="0" fontId="3" fillId="0" borderId="49" xfId="0" applyFont="1" applyBorder="1"/>
    <xf numFmtId="0" fontId="0" fillId="0" borderId="39" xfId="0" applyBorder="1"/>
    <xf numFmtId="0" fontId="10" fillId="0" borderId="15" xfId="0" applyFont="1" applyBorder="1"/>
    <xf numFmtId="0" fontId="10" fillId="0" borderId="22" xfId="0" applyFont="1" applyBorder="1"/>
    <xf numFmtId="0" fontId="10" fillId="0" borderId="23" xfId="0" applyFont="1" applyBorder="1"/>
    <xf numFmtId="0" fontId="10" fillId="0" borderId="7" xfId="0" applyFont="1" applyBorder="1"/>
    <xf numFmtId="0" fontId="14" fillId="0" borderId="32" xfId="0" applyFont="1" applyBorder="1" applyAlignment="1">
      <alignment horizontal="center"/>
    </xf>
    <xf numFmtId="0" fontId="14" fillId="0" borderId="13" xfId="0" applyFont="1" applyBorder="1" applyAlignment="1">
      <alignment horizontal="center"/>
    </xf>
    <xf numFmtId="0" fontId="10" fillId="0" borderId="21" xfId="0" applyFont="1" applyBorder="1"/>
    <xf numFmtId="0" fontId="10" fillId="0" borderId="5" xfId="0" applyFont="1" applyBorder="1"/>
    <xf numFmtId="0" fontId="33" fillId="0" borderId="43" xfId="0" applyFont="1" applyBorder="1" applyAlignment="1">
      <alignment vertical="center" wrapText="1"/>
    </xf>
    <xf numFmtId="0" fontId="34" fillId="0" borderId="42" xfId="0" applyFont="1" applyBorder="1"/>
    <xf numFmtId="0" fontId="10" fillId="0" borderId="44" xfId="0" applyFont="1" applyBorder="1"/>
    <xf numFmtId="0" fontId="0" fillId="0" borderId="44" xfId="0" applyBorder="1"/>
    <xf numFmtId="0" fontId="0" fillId="0" borderId="45" xfId="0" applyBorder="1"/>
    <xf numFmtId="0" fontId="10" fillId="0" borderId="46" xfId="0" applyFont="1" applyBorder="1"/>
    <xf numFmtId="0" fontId="0" fillId="0" borderId="46" xfId="0" applyBorder="1"/>
    <xf numFmtId="0" fontId="0" fillId="0" borderId="63" xfId="0" applyBorder="1"/>
    <xf numFmtId="0" fontId="10" fillId="0" borderId="19" xfId="0" applyFont="1" applyBorder="1"/>
    <xf numFmtId="0" fontId="0" fillId="0" borderId="19" xfId="0" applyBorder="1"/>
    <xf numFmtId="0" fontId="0" fillId="0" borderId="50" xfId="0" applyBorder="1" applyAlignment="1">
      <alignment wrapText="1"/>
    </xf>
    <xf numFmtId="0" fontId="0" fillId="0" borderId="0" xfId="0" applyAlignment="1">
      <alignment wrapText="1"/>
    </xf>
    <xf numFmtId="0" fontId="0" fillId="0" borderId="29" xfId="0" applyBorder="1" applyAlignment="1">
      <alignment wrapText="1"/>
    </xf>
    <xf numFmtId="0" fontId="0" fillId="0" borderId="30" xfId="0" applyBorder="1" applyAlignment="1">
      <alignment wrapText="1"/>
    </xf>
    <xf numFmtId="0" fontId="29" fillId="0" borderId="36" xfId="0" applyFont="1" applyBorder="1" applyAlignment="1">
      <alignment wrapText="1"/>
    </xf>
    <xf numFmtId="0" fontId="29" fillId="0" borderId="38" xfId="0" applyFont="1" applyBorder="1" applyAlignment="1">
      <alignment wrapText="1"/>
    </xf>
    <xf numFmtId="0" fontId="29" fillId="0" borderId="39" xfId="0" applyFont="1" applyBorder="1" applyAlignment="1">
      <alignment wrapText="1"/>
    </xf>
    <xf numFmtId="0" fontId="10" fillId="0" borderId="18" xfId="0" applyFont="1" applyBorder="1"/>
    <xf numFmtId="0" fontId="0" fillId="0" borderId="20" xfId="0" applyBorder="1"/>
    <xf numFmtId="0" fontId="0" fillId="0" borderId="8" xfId="0" applyBorder="1"/>
    <xf numFmtId="0" fontId="0" fillId="0" borderId="10" xfId="0" applyBorder="1"/>
    <xf numFmtId="0" fontId="14" fillId="0" borderId="5" xfId="0" applyFont="1" applyBorder="1"/>
    <xf numFmtId="165" fontId="14" fillId="4" borderId="16" xfId="0" applyNumberFormat="1" applyFont="1" applyFill="1" applyBorder="1" applyAlignment="1">
      <alignment horizontal="right"/>
    </xf>
    <xf numFmtId="0" fontId="10" fillId="4" borderId="2" xfId="0" applyFont="1" applyFill="1" applyBorder="1" applyAlignment="1">
      <alignment horizontal="right"/>
    </xf>
    <xf numFmtId="166" fontId="14" fillId="4" borderId="16" xfId="0" applyNumberFormat="1" applyFont="1" applyFill="1" applyBorder="1" applyAlignment="1">
      <alignment horizontal="right"/>
    </xf>
    <xf numFmtId="0" fontId="10" fillId="0" borderId="2" xfId="0" applyFont="1" applyBorder="1" applyAlignment="1">
      <alignment horizontal="right"/>
    </xf>
    <xf numFmtId="0" fontId="14" fillId="0" borderId="16" xfId="0" applyFont="1" applyBorder="1" applyAlignment="1">
      <alignment horizontal="center"/>
    </xf>
    <xf numFmtId="0" fontId="14" fillId="0" borderId="2" xfId="0" applyFont="1" applyBorder="1" applyAlignment="1">
      <alignment horizontal="center"/>
    </xf>
    <xf numFmtId="0" fontId="10" fillId="0" borderId="12" xfId="0" applyFont="1" applyBorder="1"/>
    <xf numFmtId="0" fontId="10" fillId="0" borderId="34" xfId="0" applyFont="1" applyBorder="1"/>
    <xf numFmtId="0" fontId="14" fillId="0" borderId="16" xfId="0" applyFont="1" applyBorder="1"/>
    <xf numFmtId="0" fontId="3" fillId="0" borderId="2" xfId="0" applyFont="1" applyBorder="1"/>
    <xf numFmtId="0" fontId="3" fillId="0" borderId="3" xfId="0" applyFont="1" applyBorder="1"/>
    <xf numFmtId="0" fontId="10" fillId="0" borderId="11" xfId="0" applyFont="1" applyBorder="1"/>
    <xf numFmtId="0" fontId="17" fillId="10" borderId="36" xfId="1" applyFont="1" applyFill="1" applyBorder="1" applyAlignment="1">
      <alignment horizontal="center"/>
    </xf>
    <xf numFmtId="0" fontId="3" fillId="10" borderId="35" xfId="0" applyFont="1" applyFill="1" applyBorder="1" applyAlignment="1">
      <alignment horizontal="center"/>
    </xf>
    <xf numFmtId="0" fontId="3" fillId="10" borderId="37" xfId="0" applyFont="1" applyFill="1" applyBorder="1" applyAlignment="1">
      <alignment horizontal="center"/>
    </xf>
    <xf numFmtId="0" fontId="17" fillId="10" borderId="39" xfId="1" applyFont="1" applyFill="1" applyBorder="1"/>
    <xf numFmtId="0" fontId="0" fillId="10" borderId="30" xfId="0" applyFill="1" applyBorder="1"/>
    <xf numFmtId="0" fontId="17" fillId="10" borderId="30" xfId="1" applyFont="1" applyFill="1" applyBorder="1"/>
    <xf numFmtId="0" fontId="0" fillId="10" borderId="31" xfId="0" applyFill="1" applyBorder="1"/>
    <xf numFmtId="0" fontId="25" fillId="9" borderId="0" xfId="1" applyFont="1" applyFill="1" applyAlignment="1">
      <alignment horizontal="center"/>
    </xf>
    <xf numFmtId="0" fontId="8" fillId="9" borderId="0" xfId="0" applyFont="1" applyFill="1" applyAlignment="1">
      <alignment horizontal="center"/>
    </xf>
    <xf numFmtId="0" fontId="26" fillId="9" borderId="0" xfId="1" applyFont="1" applyFill="1" applyAlignment="1">
      <alignment wrapText="1"/>
    </xf>
    <xf numFmtId="0" fontId="3" fillId="0" borderId="0" xfId="0" applyFont="1" applyAlignment="1">
      <alignment wrapText="1"/>
    </xf>
    <xf numFmtId="0" fontId="11" fillId="0" borderId="56" xfId="0" applyFont="1" applyBorder="1" applyAlignment="1">
      <alignment wrapText="1"/>
    </xf>
    <xf numFmtId="0" fontId="0" fillId="0" borderId="57" xfId="0" applyBorder="1" applyAlignment="1">
      <alignment wrapText="1"/>
    </xf>
    <xf numFmtId="0" fontId="0" fillId="0" borderId="27" xfId="0" applyBorder="1" applyAlignment="1">
      <alignment wrapText="1"/>
    </xf>
    <xf numFmtId="0" fontId="11" fillId="0" borderId="58" xfId="0" applyFont="1" applyBorder="1" applyAlignment="1">
      <alignment wrapText="1"/>
    </xf>
    <xf numFmtId="0" fontId="0" fillId="0" borderId="55" xfId="0" applyBorder="1" applyAlignment="1">
      <alignment wrapText="1"/>
    </xf>
    <xf numFmtId="0" fontId="0" fillId="0" borderId="40" xfId="0" applyBorder="1" applyAlignment="1">
      <alignment wrapText="1"/>
    </xf>
    <xf numFmtId="0" fontId="11" fillId="3" borderId="58" xfId="0" applyFont="1" applyFill="1" applyBorder="1" applyAlignment="1">
      <alignment wrapText="1"/>
    </xf>
    <xf numFmtId="0" fontId="11" fillId="0" borderId="58" xfId="0" applyFont="1" applyBorder="1"/>
    <xf numFmtId="0" fontId="0" fillId="0" borderId="55" xfId="0" applyBorder="1"/>
    <xf numFmtId="0" fontId="0" fillId="0" borderId="40" xfId="0" applyBorder="1"/>
    <xf numFmtId="0" fontId="14" fillId="0" borderId="24" xfId="0" applyFont="1" applyBorder="1" applyAlignment="1">
      <alignment horizontal="center" vertical="center" wrapText="1"/>
    </xf>
    <xf numFmtId="0" fontId="10" fillId="0" borderId="39"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4" fillId="0" borderId="3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 xfId="0" applyFont="1" applyBorder="1" applyAlignment="1">
      <alignment vertical="center"/>
    </xf>
    <xf numFmtId="0" fontId="10" fillId="0" borderId="14" xfId="0" applyFont="1" applyBorder="1" applyAlignment="1">
      <alignment vertical="center"/>
    </xf>
    <xf numFmtId="0" fontId="10" fillId="0" borderId="1" xfId="0" applyFont="1" applyBorder="1" applyAlignment="1">
      <alignment horizontal="center" vertical="center" wrapText="1"/>
    </xf>
    <xf numFmtId="0" fontId="10" fillId="0" borderId="3" xfId="0" applyFont="1" applyBorder="1" applyAlignment="1">
      <alignment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2" fillId="0" borderId="0" xfId="0" applyFont="1" applyAlignment="1">
      <alignment vertical="center"/>
    </xf>
  </cellXfs>
  <cellStyles count="4">
    <cellStyle name="Hivatkozás 2" xfId="3" xr:uid="{A6F86683-30E0-4646-9143-CAC256C96186}"/>
    <cellStyle name="Normál" xfId="0" builtinId="0"/>
    <cellStyle name="Normál 2" xfId="1" xr:uid="{DFDC23CE-F01D-4907-91D2-C37B0E5F7F04}"/>
    <cellStyle name="Normál 3" xfId="2" xr:uid="{155D8F3C-44D5-4316-A422-5EAB3BEA0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Bank%202024/nevez&#233;s/Versenyek/Zoli/ASZF/&#193;LTAL&#193;NOS%20SZERZ&#336;D&#201;SI%20FELT&#201;TELEK%205.0.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Bank%202024/nevez&#233;s/Versenyek/Zoli/ASZF/&#193;LTAL&#193;NOS%20SZERZ&#336;D&#201;SI%20FELT&#201;TELEK%20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4A7C-DC12-4F22-A6E4-4CF6EAE4A4A8}">
  <sheetPr>
    <pageSetUpPr fitToPage="1"/>
  </sheetPr>
  <dimension ref="A1:AD52"/>
  <sheetViews>
    <sheetView topLeftCell="A12" zoomScale="50" zoomScaleNormal="50" workbookViewId="0">
      <selection activeCell="Y2" sqref="Y2"/>
    </sheetView>
  </sheetViews>
  <sheetFormatPr defaultColWidth="26" defaultRowHeight="28.5" x14ac:dyDescent="0.45"/>
  <cols>
    <col min="1" max="1" width="38.28515625" style="1" customWidth="1"/>
    <col min="2" max="2" width="9.140625" style="1" customWidth="1"/>
    <col min="3" max="4" width="9" style="1" customWidth="1"/>
    <col min="5" max="5" width="8.7109375" style="1" customWidth="1"/>
    <col min="6" max="6" width="9" style="1" customWidth="1"/>
    <col min="7" max="10" width="8.85546875" style="1" customWidth="1"/>
    <col min="11" max="12" width="8.7109375" style="1" customWidth="1"/>
    <col min="13" max="13" width="15.5703125" style="1" customWidth="1"/>
    <col min="14" max="14" width="15.85546875" style="1" customWidth="1"/>
    <col min="15" max="15" width="16" style="1" customWidth="1"/>
    <col min="16" max="16" width="19.5703125" style="1" customWidth="1"/>
    <col min="17" max="18" width="15.7109375" style="1" customWidth="1"/>
    <col min="19" max="19" width="19.5703125" style="1" customWidth="1"/>
    <col min="20" max="20" width="21.7109375" style="1" customWidth="1"/>
    <col min="21" max="21" width="21.85546875" style="1" customWidth="1"/>
    <col min="22" max="22" width="24.7109375" style="1" customWidth="1"/>
    <col min="23" max="23" width="14.28515625" style="1" customWidth="1"/>
    <col min="24" max="16384" width="26" style="1"/>
  </cols>
  <sheetData>
    <row r="1" spans="1:23" ht="52.5" customHeight="1" thickBot="1" x14ac:dyDescent="0.5">
      <c r="A1" s="57" t="s">
        <v>135</v>
      </c>
      <c r="B1" s="150" t="s">
        <v>37</v>
      </c>
      <c r="C1" s="151"/>
      <c r="D1" s="152"/>
      <c r="E1" s="156"/>
      <c r="F1" s="157"/>
      <c r="G1" s="157"/>
      <c r="H1" s="157"/>
      <c r="I1" s="157"/>
      <c r="J1" s="157"/>
      <c r="K1" s="157"/>
      <c r="L1" s="157"/>
      <c r="M1" s="157"/>
      <c r="N1" s="157"/>
      <c r="O1" s="157"/>
      <c r="P1" s="157"/>
      <c r="Q1" s="157"/>
      <c r="R1" s="157"/>
      <c r="S1" s="158"/>
      <c r="T1" s="153" t="s">
        <v>130</v>
      </c>
      <c r="U1" s="154"/>
      <c r="V1" s="155"/>
    </row>
    <row r="2" spans="1:23" s="260" customFormat="1" ht="53.45" customHeight="1" thickBot="1" x14ac:dyDescent="0.3">
      <c r="A2" s="248" t="s">
        <v>179</v>
      </c>
      <c r="B2" s="249" t="s">
        <v>1</v>
      </c>
      <c r="C2" s="250"/>
      <c r="D2" s="250"/>
      <c r="E2" s="250"/>
      <c r="F2" s="250"/>
      <c r="G2" s="251"/>
      <c r="H2" s="249" t="s">
        <v>2</v>
      </c>
      <c r="I2" s="250"/>
      <c r="J2" s="250"/>
      <c r="K2" s="250"/>
      <c r="L2" s="251"/>
      <c r="M2" s="252" t="s">
        <v>3</v>
      </c>
      <c r="N2" s="253" t="s">
        <v>4</v>
      </c>
      <c r="O2" s="254"/>
      <c r="P2" s="255"/>
      <c r="Q2" s="256" t="s">
        <v>5</v>
      </c>
      <c r="R2" s="254"/>
      <c r="S2" s="257"/>
      <c r="T2" s="258" t="s">
        <v>6</v>
      </c>
      <c r="U2" s="258"/>
      <c r="V2" s="259" t="s">
        <v>40</v>
      </c>
    </row>
    <row r="3" spans="1:23" ht="75" customHeight="1" thickBot="1" x14ac:dyDescent="0.5">
      <c r="A3" s="17" t="s">
        <v>7</v>
      </c>
      <c r="B3" s="33">
        <v>16</v>
      </c>
      <c r="C3" s="19" t="s">
        <v>8</v>
      </c>
      <c r="D3" s="19" t="s">
        <v>9</v>
      </c>
      <c r="E3" s="19" t="s">
        <v>10</v>
      </c>
      <c r="F3" s="19" t="s">
        <v>11</v>
      </c>
      <c r="G3" s="20" t="s">
        <v>12</v>
      </c>
      <c r="H3" s="18" t="s">
        <v>13</v>
      </c>
      <c r="I3" s="19" t="s">
        <v>14</v>
      </c>
      <c r="J3" s="19" t="s">
        <v>15</v>
      </c>
      <c r="K3" s="19" t="s">
        <v>16</v>
      </c>
      <c r="L3" s="20" t="s">
        <v>17</v>
      </c>
      <c r="M3" s="31" t="s">
        <v>18</v>
      </c>
      <c r="N3" s="21" t="s">
        <v>19</v>
      </c>
      <c r="O3" s="19" t="s">
        <v>50</v>
      </c>
      <c r="P3" s="19" t="s">
        <v>140</v>
      </c>
      <c r="Q3" s="22" t="s">
        <v>20</v>
      </c>
      <c r="R3" s="19" t="s">
        <v>51</v>
      </c>
      <c r="S3" s="20" t="s">
        <v>141</v>
      </c>
      <c r="T3" s="7" t="s">
        <v>36</v>
      </c>
      <c r="U3" s="23" t="s">
        <v>21</v>
      </c>
      <c r="V3" s="30" t="s">
        <v>41</v>
      </c>
      <c r="W3" s="2"/>
    </row>
    <row r="4" spans="1:23" x14ac:dyDescent="0.45">
      <c r="A4" s="32" t="s">
        <v>144</v>
      </c>
      <c r="B4" s="8"/>
      <c r="C4" s="24"/>
      <c r="D4" s="24"/>
      <c r="E4" s="24"/>
      <c r="F4" s="24"/>
      <c r="G4" s="25"/>
      <c r="H4" s="8"/>
      <c r="I4" s="24"/>
      <c r="J4" s="24"/>
      <c r="K4" s="24"/>
      <c r="L4" s="25"/>
      <c r="M4" s="38">
        <f>SUM(B4:L4)</f>
        <v>0</v>
      </c>
      <c r="N4" s="8"/>
      <c r="O4" s="24"/>
      <c r="P4" s="74">
        <v>17000</v>
      </c>
      <c r="Q4" s="26"/>
      <c r="R4" s="24"/>
      <c r="S4" s="76">
        <v>27000</v>
      </c>
      <c r="T4" s="36">
        <f>(O4*P4)+(R4*S4)</f>
        <v>0</v>
      </c>
      <c r="U4" s="37">
        <f>N4+O4+Q4+R4</f>
        <v>0</v>
      </c>
      <c r="V4" s="61" t="s">
        <v>38</v>
      </c>
    </row>
    <row r="5" spans="1:23" x14ac:dyDescent="0.45">
      <c r="A5" s="10" t="s">
        <v>145</v>
      </c>
      <c r="B5" s="11"/>
      <c r="C5" s="12"/>
      <c r="D5" s="12"/>
      <c r="E5" s="12"/>
      <c r="F5" s="12"/>
      <c r="G5" s="13"/>
      <c r="H5" s="11"/>
      <c r="I5" s="12"/>
      <c r="J5" s="12"/>
      <c r="K5" s="12"/>
      <c r="L5" s="13"/>
      <c r="M5" s="38">
        <f t="shared" ref="M5:M7" si="0">SUM(B5:L5)</f>
        <v>0</v>
      </c>
      <c r="N5" s="11"/>
      <c r="O5" s="12"/>
      <c r="P5" s="75">
        <v>10800</v>
      </c>
      <c r="Q5" s="14"/>
      <c r="R5" s="12"/>
      <c r="S5" s="77">
        <v>13500</v>
      </c>
      <c r="T5" s="36">
        <f t="shared" ref="T5:T7" si="1">(O5*P5)+(R5*S5)</f>
        <v>0</v>
      </c>
      <c r="U5" s="37">
        <f t="shared" ref="U5:U7" si="2">N5+O5+Q5+R5</f>
        <v>0</v>
      </c>
      <c r="V5" s="105" t="s">
        <v>39</v>
      </c>
    </row>
    <row r="6" spans="1:23" x14ac:dyDescent="0.45">
      <c r="A6" s="10" t="s">
        <v>146</v>
      </c>
      <c r="B6" s="11"/>
      <c r="C6" s="12"/>
      <c r="D6" s="12"/>
      <c r="E6" s="12"/>
      <c r="F6" s="12"/>
      <c r="G6" s="13"/>
      <c r="H6" s="11"/>
      <c r="I6" s="12"/>
      <c r="J6" s="12"/>
      <c r="K6" s="12"/>
      <c r="L6" s="13"/>
      <c r="M6" s="38">
        <f t="shared" si="0"/>
        <v>0</v>
      </c>
      <c r="N6" s="11"/>
      <c r="O6" s="12"/>
      <c r="P6" s="75">
        <v>6000</v>
      </c>
      <c r="Q6" s="14"/>
      <c r="R6" s="12"/>
      <c r="S6" s="77">
        <v>7500</v>
      </c>
      <c r="T6" s="36">
        <f t="shared" si="1"/>
        <v>0</v>
      </c>
      <c r="U6" s="37">
        <f t="shared" si="2"/>
        <v>0</v>
      </c>
      <c r="V6" s="105" t="s">
        <v>39</v>
      </c>
    </row>
    <row r="7" spans="1:23" x14ac:dyDescent="0.45">
      <c r="A7" s="10" t="s">
        <v>147</v>
      </c>
      <c r="B7" s="11"/>
      <c r="C7" s="12"/>
      <c r="D7" s="12"/>
      <c r="E7" s="12"/>
      <c r="F7" s="12"/>
      <c r="G7" s="13"/>
      <c r="H7" s="11"/>
      <c r="I7" s="12"/>
      <c r="J7" s="12"/>
      <c r="K7" s="12"/>
      <c r="L7" s="13"/>
      <c r="M7" s="38">
        <f t="shared" si="0"/>
        <v>0</v>
      </c>
      <c r="N7" s="11"/>
      <c r="O7" s="12"/>
      <c r="P7" s="75">
        <v>10800</v>
      </c>
      <c r="Q7" s="14"/>
      <c r="R7" s="12"/>
      <c r="S7" s="77">
        <v>20000</v>
      </c>
      <c r="T7" s="36">
        <f t="shared" si="1"/>
        <v>0</v>
      </c>
      <c r="U7" s="37">
        <f t="shared" si="2"/>
        <v>0</v>
      </c>
      <c r="V7" s="62" t="s">
        <v>38</v>
      </c>
    </row>
    <row r="8" spans="1:23" x14ac:dyDescent="0.45">
      <c r="A8" s="138" t="s">
        <v>172</v>
      </c>
      <c r="B8" s="11"/>
      <c r="C8" s="12"/>
      <c r="D8" s="12"/>
      <c r="E8" s="12"/>
      <c r="F8" s="12"/>
      <c r="G8" s="13"/>
      <c r="H8" s="11"/>
      <c r="I8" s="12"/>
      <c r="J8" s="12"/>
      <c r="K8" s="12"/>
      <c r="L8" s="13"/>
      <c r="M8" s="38">
        <f t="shared" ref="M8:M15" si="3">SUM(B8:L8)</f>
        <v>0</v>
      </c>
      <c r="N8" s="11"/>
      <c r="O8" s="12"/>
      <c r="P8" s="139">
        <v>11900</v>
      </c>
      <c r="Q8" s="14"/>
      <c r="R8" s="12"/>
      <c r="S8" s="140">
        <v>23000</v>
      </c>
      <c r="T8" s="36">
        <f t="shared" ref="T8:T15" si="4">(O8*P8)+(R8*S8)</f>
        <v>0</v>
      </c>
      <c r="U8" s="37">
        <f t="shared" ref="U8:U15" si="5">N8+O8+Q8+R8</f>
        <v>0</v>
      </c>
      <c r="V8" s="62" t="s">
        <v>38</v>
      </c>
    </row>
    <row r="9" spans="1:23" x14ac:dyDescent="0.45">
      <c r="A9" s="10" t="s">
        <v>148</v>
      </c>
      <c r="B9" s="11"/>
      <c r="C9" s="12"/>
      <c r="D9" s="12"/>
      <c r="E9" s="12"/>
      <c r="F9" s="12"/>
      <c r="G9" s="13"/>
      <c r="H9" s="11"/>
      <c r="I9" s="12"/>
      <c r="J9" s="12"/>
      <c r="K9" s="12"/>
      <c r="L9" s="13"/>
      <c r="M9" s="38">
        <f t="shared" si="3"/>
        <v>0</v>
      </c>
      <c r="N9" s="11"/>
      <c r="O9" s="12"/>
      <c r="P9" s="75">
        <v>9600</v>
      </c>
      <c r="Q9" s="14"/>
      <c r="R9" s="12"/>
      <c r="S9" s="77">
        <v>12000</v>
      </c>
      <c r="T9" s="36">
        <f t="shared" si="4"/>
        <v>0</v>
      </c>
      <c r="U9" s="37">
        <f t="shared" si="5"/>
        <v>0</v>
      </c>
      <c r="V9" s="62" t="s">
        <v>38</v>
      </c>
    </row>
    <row r="10" spans="1:23" x14ac:dyDescent="0.45">
      <c r="A10" s="10" t="s">
        <v>174</v>
      </c>
      <c r="B10" s="11"/>
      <c r="C10" s="12"/>
      <c r="D10" s="12"/>
      <c r="E10" s="12"/>
      <c r="F10" s="12"/>
      <c r="G10" s="13"/>
      <c r="H10" s="11"/>
      <c r="I10" s="12"/>
      <c r="J10" s="12"/>
      <c r="K10" s="12"/>
      <c r="L10" s="13"/>
      <c r="M10" s="38">
        <f t="shared" si="3"/>
        <v>0</v>
      </c>
      <c r="N10" s="11"/>
      <c r="O10" s="12"/>
      <c r="P10" s="75">
        <v>9600</v>
      </c>
      <c r="Q10" s="14"/>
      <c r="R10" s="12"/>
      <c r="S10" s="77">
        <v>12500</v>
      </c>
      <c r="T10" s="36">
        <f t="shared" si="4"/>
        <v>0</v>
      </c>
      <c r="U10" s="37">
        <f t="shared" si="5"/>
        <v>0</v>
      </c>
      <c r="V10" s="62" t="s">
        <v>38</v>
      </c>
    </row>
    <row r="11" spans="1:23" x14ac:dyDescent="0.45">
      <c r="A11" s="10" t="s">
        <v>175</v>
      </c>
      <c r="B11" s="11"/>
      <c r="C11" s="12"/>
      <c r="D11" s="12"/>
      <c r="E11" s="12"/>
      <c r="F11" s="12"/>
      <c r="G11" s="13"/>
      <c r="H11" s="11"/>
      <c r="I11" s="12"/>
      <c r="J11" s="12"/>
      <c r="K11" s="12"/>
      <c r="L11" s="13"/>
      <c r="M11" s="38">
        <f t="shared" si="3"/>
        <v>0</v>
      </c>
      <c r="N11" s="11"/>
      <c r="O11" s="12"/>
      <c r="P11" s="75">
        <v>12800</v>
      </c>
      <c r="Q11" s="14"/>
      <c r="R11" s="12"/>
      <c r="S11" s="77">
        <v>16000</v>
      </c>
      <c r="T11" s="36">
        <f t="shared" si="4"/>
        <v>0</v>
      </c>
      <c r="U11" s="37">
        <f t="shared" si="5"/>
        <v>0</v>
      </c>
      <c r="V11" s="62" t="s">
        <v>38</v>
      </c>
    </row>
    <row r="12" spans="1:23" x14ac:dyDescent="0.45">
      <c r="A12" s="10" t="s">
        <v>149</v>
      </c>
      <c r="B12" s="11"/>
      <c r="C12" s="12"/>
      <c r="D12" s="12"/>
      <c r="E12" s="12"/>
      <c r="F12" s="12"/>
      <c r="G12" s="13"/>
      <c r="H12" s="11"/>
      <c r="I12" s="12"/>
      <c r="J12" s="12"/>
      <c r="K12" s="12"/>
      <c r="L12" s="13"/>
      <c r="M12" s="38">
        <f t="shared" ref="M12" si="6">SUM(B12:L12)</f>
        <v>0</v>
      </c>
      <c r="N12" s="11"/>
      <c r="O12" s="12"/>
      <c r="P12" s="75">
        <v>5600</v>
      </c>
      <c r="Q12" s="14"/>
      <c r="R12" s="12"/>
      <c r="S12" s="77">
        <v>7000</v>
      </c>
      <c r="T12" s="36">
        <f t="shared" ref="T12" si="7">(O12*P12)+(R12*S12)</f>
        <v>0</v>
      </c>
      <c r="U12" s="37">
        <f t="shared" ref="U12" si="8">N12+O12+Q12+R12</f>
        <v>0</v>
      </c>
      <c r="V12" s="62" t="s">
        <v>38</v>
      </c>
    </row>
    <row r="13" spans="1:23" x14ac:dyDescent="0.45">
      <c r="A13" s="10" t="s">
        <v>176</v>
      </c>
      <c r="B13" s="11"/>
      <c r="C13" s="12"/>
      <c r="D13" s="12"/>
      <c r="E13" s="12"/>
      <c r="F13" s="12"/>
      <c r="G13" s="13"/>
      <c r="H13" s="11"/>
      <c r="I13" s="12"/>
      <c r="J13" s="12"/>
      <c r="K13" s="12"/>
      <c r="L13" s="13"/>
      <c r="M13" s="38">
        <f t="shared" si="3"/>
        <v>0</v>
      </c>
      <c r="N13" s="11"/>
      <c r="O13" s="12"/>
      <c r="P13" s="75">
        <v>8000</v>
      </c>
      <c r="Q13" s="14"/>
      <c r="R13" s="12"/>
      <c r="S13" s="77">
        <v>10000</v>
      </c>
      <c r="T13" s="36">
        <f t="shared" si="4"/>
        <v>0</v>
      </c>
      <c r="U13" s="37">
        <f t="shared" si="5"/>
        <v>0</v>
      </c>
      <c r="V13" s="62" t="s">
        <v>38</v>
      </c>
    </row>
    <row r="14" spans="1:23" x14ac:dyDescent="0.45">
      <c r="A14" s="10" t="s">
        <v>150</v>
      </c>
      <c r="B14" s="11"/>
      <c r="C14" s="12"/>
      <c r="D14" s="12"/>
      <c r="E14" s="12"/>
      <c r="F14" s="12"/>
      <c r="G14" s="13"/>
      <c r="H14" s="11"/>
      <c r="I14" s="12"/>
      <c r="J14" s="12"/>
      <c r="K14" s="12"/>
      <c r="L14" s="13"/>
      <c r="M14" s="38">
        <f t="shared" si="3"/>
        <v>0</v>
      </c>
      <c r="N14" s="11"/>
      <c r="O14" s="12"/>
      <c r="P14" s="75">
        <v>2200</v>
      </c>
      <c r="Q14" s="14"/>
      <c r="R14" s="12"/>
      <c r="S14" s="77">
        <v>2750</v>
      </c>
      <c r="T14" s="36">
        <f t="shared" si="4"/>
        <v>0</v>
      </c>
      <c r="U14" s="37">
        <f t="shared" si="5"/>
        <v>0</v>
      </c>
      <c r="V14" s="62" t="s">
        <v>38</v>
      </c>
    </row>
    <row r="15" spans="1:23" ht="29.25" thickBot="1" x14ac:dyDescent="0.5">
      <c r="A15" s="10"/>
      <c r="B15" s="11"/>
      <c r="C15" s="12"/>
      <c r="D15" s="12"/>
      <c r="E15" s="12"/>
      <c r="F15" s="12"/>
      <c r="G15" s="13"/>
      <c r="H15" s="11"/>
      <c r="I15" s="12"/>
      <c r="J15" s="12"/>
      <c r="K15" s="12"/>
      <c r="L15" s="13"/>
      <c r="M15" s="38">
        <f t="shared" si="3"/>
        <v>0</v>
      </c>
      <c r="N15" s="11"/>
      <c r="O15" s="12"/>
      <c r="P15" s="75"/>
      <c r="Q15" s="14"/>
      <c r="R15" s="12"/>
      <c r="S15" s="77"/>
      <c r="T15" s="36">
        <f t="shared" si="4"/>
        <v>0</v>
      </c>
      <c r="U15" s="37">
        <f t="shared" si="5"/>
        <v>0</v>
      </c>
      <c r="V15" s="4"/>
    </row>
    <row r="16" spans="1:23" ht="26.1" customHeight="1" thickBot="1" x14ac:dyDescent="0.5">
      <c r="A16" s="5"/>
      <c r="B16" s="178" t="s">
        <v>84</v>
      </c>
      <c r="C16" s="162"/>
      <c r="D16" s="162"/>
      <c r="E16" s="162"/>
      <c r="F16" s="162"/>
      <c r="G16" s="162"/>
      <c r="H16" s="162"/>
      <c r="I16" s="162"/>
      <c r="J16" s="162"/>
      <c r="K16" s="162"/>
      <c r="L16" s="179"/>
      <c r="M16" s="107"/>
      <c r="N16" s="161" t="s">
        <v>22</v>
      </c>
      <c r="O16" s="162"/>
      <c r="P16" s="162"/>
      <c r="Q16" s="162"/>
      <c r="R16" s="162"/>
      <c r="S16" s="162"/>
      <c r="T16" s="162"/>
      <c r="U16" s="162"/>
      <c r="V16" s="106"/>
    </row>
    <row r="17" spans="1:30" ht="77.45" customHeight="1" thickBot="1" x14ac:dyDescent="0.5">
      <c r="A17" s="17" t="s">
        <v>7</v>
      </c>
      <c r="B17" s="128" t="s">
        <v>23</v>
      </c>
      <c r="C17" s="142" t="s">
        <v>85</v>
      </c>
      <c r="D17" s="149"/>
      <c r="E17" s="142" t="s">
        <v>86</v>
      </c>
      <c r="F17" s="149"/>
      <c r="G17" s="142" t="s">
        <v>87</v>
      </c>
      <c r="H17" s="149"/>
      <c r="I17" s="142" t="s">
        <v>88</v>
      </c>
      <c r="J17" s="149"/>
      <c r="K17" s="142" t="s">
        <v>89</v>
      </c>
      <c r="L17" s="143"/>
      <c r="M17" s="129" t="s">
        <v>24</v>
      </c>
      <c r="N17" s="132" t="s">
        <v>19</v>
      </c>
      <c r="O17" s="133" t="s">
        <v>50</v>
      </c>
      <c r="P17" s="133" t="s">
        <v>140</v>
      </c>
      <c r="Q17" s="134" t="s">
        <v>20</v>
      </c>
      <c r="R17" s="133" t="s">
        <v>51</v>
      </c>
      <c r="S17" s="135" t="s">
        <v>141</v>
      </c>
      <c r="T17" s="108" t="s">
        <v>36</v>
      </c>
      <c r="U17" s="109" t="s">
        <v>21</v>
      </c>
      <c r="V17" s="110" t="s">
        <v>41</v>
      </c>
    </row>
    <row r="18" spans="1:30" x14ac:dyDescent="0.45">
      <c r="A18" s="125" t="s">
        <v>173</v>
      </c>
      <c r="B18" s="12"/>
      <c r="C18" s="147"/>
      <c r="D18" s="148"/>
      <c r="E18" s="147"/>
      <c r="F18" s="148"/>
      <c r="G18" s="147"/>
      <c r="H18" s="148"/>
      <c r="I18" s="147"/>
      <c r="J18" s="148"/>
      <c r="K18" s="147"/>
      <c r="L18" s="148"/>
      <c r="M18" s="130">
        <f>SUM(B18:L18)</f>
        <v>0</v>
      </c>
      <c r="N18" s="12"/>
      <c r="O18" s="12"/>
      <c r="P18" s="75">
        <v>1600</v>
      </c>
      <c r="Q18" s="14"/>
      <c r="R18" s="12"/>
      <c r="S18" s="75">
        <v>2200</v>
      </c>
      <c r="T18" s="36">
        <f>(O18*P18)+(R18*S18)</f>
        <v>0</v>
      </c>
      <c r="U18" s="37">
        <f>N18+O18+Q18+R18</f>
        <v>0</v>
      </c>
      <c r="V18" s="105" t="s">
        <v>39</v>
      </c>
    </row>
    <row r="19" spans="1:30" ht="50.45" customHeight="1" x14ac:dyDescent="0.45">
      <c r="A19" s="126" t="s">
        <v>156</v>
      </c>
      <c r="B19" s="12"/>
      <c r="C19" s="147"/>
      <c r="D19" s="148"/>
      <c r="E19" s="147"/>
      <c r="F19" s="148"/>
      <c r="G19" s="147"/>
      <c r="H19" s="148"/>
      <c r="I19" s="147"/>
      <c r="J19" s="148"/>
      <c r="K19" s="147"/>
      <c r="L19" s="148"/>
      <c r="M19" s="130">
        <f t="shared" ref="M19:M24" si="9">SUM(B19:L19)</f>
        <v>0</v>
      </c>
      <c r="N19" s="12"/>
      <c r="O19" s="12"/>
      <c r="P19" s="75">
        <v>1600</v>
      </c>
      <c r="Q19" s="14"/>
      <c r="R19" s="12"/>
      <c r="S19" s="75">
        <v>2200</v>
      </c>
      <c r="T19" s="36">
        <f t="shared" ref="T19:T24" si="10">(O19*P19)+(R19*S19)</f>
        <v>0</v>
      </c>
      <c r="U19" s="37">
        <f t="shared" ref="U19:U24" si="11">N19+O19+Q19+R19</f>
        <v>0</v>
      </c>
      <c r="V19" s="4" t="s">
        <v>25</v>
      </c>
    </row>
    <row r="20" spans="1:30" x14ac:dyDescent="0.45">
      <c r="A20" s="127" t="s">
        <v>151</v>
      </c>
      <c r="B20" s="12"/>
      <c r="C20" s="147"/>
      <c r="D20" s="148"/>
      <c r="E20" s="147"/>
      <c r="F20" s="148"/>
      <c r="G20" s="147"/>
      <c r="H20" s="148"/>
      <c r="I20" s="147"/>
      <c r="J20" s="148"/>
      <c r="K20" s="147"/>
      <c r="L20" s="148"/>
      <c r="M20" s="130">
        <f t="shared" si="9"/>
        <v>0</v>
      </c>
      <c r="N20" s="12"/>
      <c r="O20" s="12"/>
      <c r="P20" s="75">
        <v>1600</v>
      </c>
      <c r="Q20" s="14"/>
      <c r="R20" s="12"/>
      <c r="S20" s="136">
        <v>2200</v>
      </c>
      <c r="T20" s="36">
        <f t="shared" si="10"/>
        <v>0</v>
      </c>
      <c r="U20" s="37">
        <f t="shared" si="11"/>
        <v>0</v>
      </c>
      <c r="V20" s="4" t="s">
        <v>25</v>
      </c>
    </row>
    <row r="21" spans="1:30" x14ac:dyDescent="0.45">
      <c r="A21" s="127" t="s">
        <v>152</v>
      </c>
      <c r="B21" s="131"/>
      <c r="C21" s="141"/>
      <c r="D21" s="141"/>
      <c r="E21" s="141"/>
      <c r="F21" s="141"/>
      <c r="G21" s="141"/>
      <c r="H21" s="141"/>
      <c r="I21" s="141"/>
      <c r="J21" s="141"/>
      <c r="K21" s="141"/>
      <c r="L21" s="141"/>
      <c r="M21" s="130">
        <f t="shared" ref="M21" si="12">SUM(B21:L21)</f>
        <v>0</v>
      </c>
      <c r="N21" s="12"/>
      <c r="O21" s="12"/>
      <c r="P21" s="75">
        <v>1600</v>
      </c>
      <c r="Q21" s="14"/>
      <c r="R21" s="12"/>
      <c r="S21" s="75">
        <v>2200</v>
      </c>
      <c r="T21" s="36">
        <f t="shared" si="10"/>
        <v>0</v>
      </c>
      <c r="U21" s="37">
        <f t="shared" si="11"/>
        <v>0</v>
      </c>
      <c r="V21" s="62" t="s">
        <v>38</v>
      </c>
      <c r="Z21" s="3"/>
      <c r="AA21" s="3"/>
      <c r="AB21" s="3"/>
      <c r="AC21" s="3"/>
      <c r="AD21" s="3"/>
    </row>
    <row r="22" spans="1:30" x14ac:dyDescent="0.45">
      <c r="A22" s="127" t="s">
        <v>153</v>
      </c>
      <c r="B22" s="131"/>
      <c r="C22" s="141"/>
      <c r="D22" s="141"/>
      <c r="E22" s="141"/>
      <c r="F22" s="141"/>
      <c r="G22" s="141"/>
      <c r="H22" s="141"/>
      <c r="I22" s="141"/>
      <c r="J22" s="141"/>
      <c r="K22" s="141"/>
      <c r="L22" s="141"/>
      <c r="M22" s="130">
        <f t="shared" ref="M22" si="13">SUM(B22:L22)</f>
        <v>0</v>
      </c>
      <c r="N22" s="12"/>
      <c r="O22" s="12"/>
      <c r="P22" s="75">
        <v>1600</v>
      </c>
      <c r="Q22" s="14"/>
      <c r="R22" s="12"/>
      <c r="S22" s="75">
        <v>2200</v>
      </c>
      <c r="T22" s="36">
        <f t="shared" ref="T22" si="14">(O22*P22)+(R22*S22)</f>
        <v>0</v>
      </c>
      <c r="U22" s="37">
        <f t="shared" ref="U22" si="15">N22+O22+Q22+R22</f>
        <v>0</v>
      </c>
      <c r="V22" s="62" t="s">
        <v>38</v>
      </c>
      <c r="Z22" s="3"/>
      <c r="AA22" s="3"/>
      <c r="AB22" s="3"/>
      <c r="AC22" s="3"/>
      <c r="AD22" s="3"/>
    </row>
    <row r="23" spans="1:30" x14ac:dyDescent="0.45">
      <c r="A23" s="127" t="s">
        <v>154</v>
      </c>
      <c r="B23" s="131"/>
      <c r="C23" s="141"/>
      <c r="D23" s="141"/>
      <c r="E23" s="141"/>
      <c r="F23" s="141"/>
      <c r="G23" s="141"/>
      <c r="H23" s="141"/>
      <c r="I23" s="141"/>
      <c r="J23" s="141"/>
      <c r="K23" s="141"/>
      <c r="L23" s="141"/>
      <c r="M23" s="130">
        <f t="shared" ref="M23" si="16">SUM(B23:L23)</f>
        <v>0</v>
      </c>
      <c r="N23" s="12"/>
      <c r="O23" s="12"/>
      <c r="P23" s="75">
        <v>1600</v>
      </c>
      <c r="Q23" s="14"/>
      <c r="R23" s="12"/>
      <c r="S23" s="75">
        <v>2200</v>
      </c>
      <c r="T23" s="36">
        <f t="shared" ref="T23" si="17">(O23*P23)+(R23*S23)</f>
        <v>0</v>
      </c>
      <c r="U23" s="37">
        <f t="shared" ref="U23" si="18">N23+O23+Q23+R23</f>
        <v>0</v>
      </c>
      <c r="V23" s="62" t="s">
        <v>38</v>
      </c>
      <c r="Z23" s="3"/>
      <c r="AA23" s="3"/>
      <c r="AB23" s="3"/>
      <c r="AC23" s="3"/>
      <c r="AD23" s="3"/>
    </row>
    <row r="24" spans="1:30" ht="29.25" thickBot="1" x14ac:dyDescent="0.5">
      <c r="A24" s="127" t="s">
        <v>155</v>
      </c>
      <c r="B24" s="131"/>
      <c r="C24" s="141"/>
      <c r="D24" s="141"/>
      <c r="E24" s="141"/>
      <c r="F24" s="141"/>
      <c r="G24" s="141"/>
      <c r="H24" s="141"/>
      <c r="I24" s="141"/>
      <c r="J24" s="141"/>
      <c r="K24" s="141"/>
      <c r="L24" s="141"/>
      <c r="M24" s="130">
        <f t="shared" si="9"/>
        <v>0</v>
      </c>
      <c r="N24" s="12"/>
      <c r="O24" s="12"/>
      <c r="P24" s="75">
        <v>1600</v>
      </c>
      <c r="Q24" s="14"/>
      <c r="R24" s="12"/>
      <c r="S24" s="75">
        <v>2200</v>
      </c>
      <c r="T24" s="36">
        <f t="shared" si="10"/>
        <v>0</v>
      </c>
      <c r="U24" s="37">
        <f t="shared" si="11"/>
        <v>0</v>
      </c>
      <c r="V24" s="62" t="s">
        <v>38</v>
      </c>
      <c r="Z24" s="3"/>
      <c r="AA24" s="3"/>
      <c r="AB24" s="3"/>
      <c r="AC24" s="3"/>
      <c r="AD24" s="3"/>
    </row>
    <row r="25" spans="1:30" ht="27.6" customHeight="1" thickBot="1" x14ac:dyDescent="0.5">
      <c r="A25" s="52" t="s">
        <v>70</v>
      </c>
      <c r="B25" s="60"/>
      <c r="C25" s="144"/>
      <c r="D25" s="145"/>
      <c r="E25" s="144"/>
      <c r="F25" s="145"/>
      <c r="G25" s="144"/>
      <c r="H25" s="145"/>
      <c r="I25" s="144"/>
      <c r="J25" s="145"/>
      <c r="K25" s="144"/>
      <c r="L25" s="146"/>
      <c r="M25" s="70"/>
      <c r="N25" s="69"/>
      <c r="O25" s="39"/>
      <c r="P25" s="34"/>
      <c r="Q25" s="39"/>
      <c r="R25" s="39"/>
      <c r="S25" s="35"/>
      <c r="T25" s="63">
        <f>SUM(T18:T24,T4:T15)</f>
        <v>0</v>
      </c>
      <c r="U25" s="68" t="s">
        <v>99</v>
      </c>
      <c r="V25" s="67"/>
      <c r="Z25"/>
      <c r="AA25"/>
      <c r="AB25"/>
      <c r="AC25"/>
      <c r="AD25"/>
    </row>
    <row r="26" spans="1:30" ht="37.5" customHeight="1" thickBot="1" x14ac:dyDescent="0.5">
      <c r="A26" s="6" t="s">
        <v>69</v>
      </c>
      <c r="B26" s="215" t="s">
        <v>131</v>
      </c>
      <c r="C26" s="216"/>
      <c r="D26" s="216"/>
      <c r="E26" s="216"/>
      <c r="F26" s="216"/>
      <c r="G26" s="216"/>
      <c r="H26" s="216"/>
      <c r="I26" s="216"/>
      <c r="J26" s="216"/>
      <c r="K26" s="216"/>
      <c r="L26" s="216"/>
      <c r="M26" s="71">
        <f>SUM(M18:M25,M4:M15)</f>
        <v>0</v>
      </c>
      <c r="N26" s="217" t="s">
        <v>100</v>
      </c>
      <c r="O26" s="218"/>
      <c r="P26" s="218"/>
      <c r="Q26" s="218"/>
      <c r="R26" s="218"/>
      <c r="S26" s="218"/>
      <c r="T26" s="218"/>
      <c r="U26" s="72">
        <f>SUM(U18:U24,U4:U15)</f>
        <v>0</v>
      </c>
      <c r="V26" s="73"/>
      <c r="Z26"/>
      <c r="AA26"/>
      <c r="AB26"/>
      <c r="AC26"/>
      <c r="AD26"/>
    </row>
    <row r="27" spans="1:30" ht="28.5" customHeight="1" thickBot="1" x14ac:dyDescent="0.5">
      <c r="A27" s="163" t="s">
        <v>133</v>
      </c>
      <c r="B27" s="164"/>
      <c r="C27" s="164"/>
      <c r="D27" s="164"/>
      <c r="E27" s="164"/>
      <c r="F27" s="164"/>
      <c r="G27" s="165"/>
      <c r="H27" s="172" t="s">
        <v>26</v>
      </c>
      <c r="I27" s="173"/>
      <c r="J27" s="173"/>
      <c r="K27" s="173"/>
      <c r="L27" s="173"/>
      <c r="M27" s="173"/>
      <c r="N27" s="219" t="s">
        <v>136</v>
      </c>
      <c r="O27" s="220"/>
      <c r="P27" s="220"/>
      <c r="Q27" s="220"/>
      <c r="R27" s="220"/>
      <c r="S27" s="220"/>
      <c r="T27" s="220"/>
      <c r="U27" s="220"/>
      <c r="V27" s="152"/>
      <c r="Z27"/>
      <c r="AA27"/>
      <c r="AB27"/>
      <c r="AC27"/>
      <c r="AD27"/>
    </row>
    <row r="28" spans="1:30" ht="29.25" thickBot="1" x14ac:dyDescent="0.5">
      <c r="A28" s="166"/>
      <c r="B28" s="167"/>
      <c r="C28" s="167"/>
      <c r="D28" s="167"/>
      <c r="E28" s="167"/>
      <c r="F28" s="167"/>
      <c r="G28" s="168"/>
      <c r="H28" s="174"/>
      <c r="I28" s="175"/>
      <c r="J28" s="175"/>
      <c r="K28" s="175"/>
      <c r="L28" s="175"/>
      <c r="M28" s="175"/>
      <c r="N28" s="159" t="s">
        <v>28</v>
      </c>
      <c r="O28" s="160"/>
      <c r="P28" s="160" t="s">
        <v>29</v>
      </c>
      <c r="Q28" s="160"/>
      <c r="R28" s="160"/>
      <c r="S28" s="160"/>
      <c r="T28" s="160" t="s">
        <v>30</v>
      </c>
      <c r="U28" s="160"/>
      <c r="V28" s="185"/>
      <c r="Z28"/>
      <c r="AA28"/>
      <c r="AB28"/>
      <c r="AC28"/>
      <c r="AD28"/>
    </row>
    <row r="29" spans="1:30" x14ac:dyDescent="0.45">
      <c r="A29" s="166"/>
      <c r="B29" s="167"/>
      <c r="C29" s="167"/>
      <c r="D29" s="167"/>
      <c r="E29" s="167"/>
      <c r="F29" s="167"/>
      <c r="G29" s="168"/>
      <c r="H29" s="174"/>
      <c r="I29" s="175"/>
      <c r="J29" s="175"/>
      <c r="K29" s="175"/>
      <c r="L29" s="175"/>
      <c r="M29" s="175"/>
      <c r="N29" s="191"/>
      <c r="O29" s="186"/>
      <c r="P29" s="186"/>
      <c r="Q29" s="186"/>
      <c r="R29" s="186"/>
      <c r="S29" s="186"/>
      <c r="T29" s="186"/>
      <c r="U29" s="186"/>
      <c r="V29" s="187"/>
      <c r="Z29"/>
      <c r="AA29"/>
      <c r="AB29"/>
      <c r="AC29"/>
      <c r="AD29"/>
    </row>
    <row r="30" spans="1:30" x14ac:dyDescent="0.45">
      <c r="A30" s="166"/>
      <c r="B30" s="167"/>
      <c r="C30" s="167"/>
      <c r="D30" s="167"/>
      <c r="E30" s="167"/>
      <c r="F30" s="167"/>
      <c r="G30" s="168"/>
      <c r="H30" s="174"/>
      <c r="I30" s="175"/>
      <c r="J30" s="175"/>
      <c r="K30" s="175"/>
      <c r="L30" s="175"/>
      <c r="M30" s="175"/>
      <c r="N30" s="192"/>
      <c r="O30" s="147"/>
      <c r="P30" s="147"/>
      <c r="Q30" s="147"/>
      <c r="R30" s="147"/>
      <c r="S30" s="147"/>
      <c r="T30" s="147"/>
      <c r="U30" s="147"/>
      <c r="V30" s="188"/>
      <c r="Z30"/>
      <c r="AA30"/>
      <c r="AB30"/>
      <c r="AC30"/>
      <c r="AD30"/>
    </row>
    <row r="31" spans="1:30" x14ac:dyDescent="0.45">
      <c r="A31" s="166"/>
      <c r="B31" s="167"/>
      <c r="C31" s="167"/>
      <c r="D31" s="167"/>
      <c r="E31" s="167"/>
      <c r="F31" s="167"/>
      <c r="G31" s="168"/>
      <c r="H31" s="174"/>
      <c r="I31" s="175"/>
      <c r="J31" s="175"/>
      <c r="K31" s="175"/>
      <c r="L31" s="175"/>
      <c r="M31" s="175"/>
      <c r="N31" s="192"/>
      <c r="O31" s="147"/>
      <c r="P31" s="147"/>
      <c r="Q31" s="147"/>
      <c r="R31" s="147"/>
      <c r="S31" s="147"/>
      <c r="T31" s="147"/>
      <c r="U31" s="147"/>
      <c r="V31" s="188"/>
      <c r="Z31"/>
      <c r="AA31"/>
      <c r="AB31"/>
      <c r="AC31"/>
      <c r="AD31"/>
    </row>
    <row r="32" spans="1:30" x14ac:dyDescent="0.45">
      <c r="A32" s="166"/>
      <c r="B32" s="167"/>
      <c r="C32" s="167"/>
      <c r="D32" s="167"/>
      <c r="E32" s="167"/>
      <c r="F32" s="167"/>
      <c r="G32" s="168"/>
      <c r="H32" s="174"/>
      <c r="I32" s="175"/>
      <c r="J32" s="175"/>
      <c r="K32" s="175"/>
      <c r="L32" s="175"/>
      <c r="M32" s="175"/>
      <c r="N32" s="192"/>
      <c r="O32" s="147"/>
      <c r="P32" s="147"/>
      <c r="Q32" s="147"/>
      <c r="R32" s="147"/>
      <c r="S32" s="147"/>
      <c r="T32" s="147"/>
      <c r="U32" s="147"/>
      <c r="V32" s="188"/>
      <c r="Z32"/>
      <c r="AA32"/>
      <c r="AB32"/>
      <c r="AC32"/>
      <c r="AD32"/>
    </row>
    <row r="33" spans="1:25" ht="29.25" thickBot="1" x14ac:dyDescent="0.5">
      <c r="A33" s="166"/>
      <c r="B33" s="167"/>
      <c r="C33" s="167"/>
      <c r="D33" s="167"/>
      <c r="E33" s="167"/>
      <c r="F33" s="167"/>
      <c r="G33" s="168"/>
      <c r="H33" s="174"/>
      <c r="I33" s="175"/>
      <c r="J33" s="175"/>
      <c r="K33" s="175"/>
      <c r="L33" s="175"/>
      <c r="M33" s="175"/>
      <c r="N33" s="226"/>
      <c r="O33" s="221"/>
      <c r="P33" s="221"/>
      <c r="Q33" s="221"/>
      <c r="R33" s="221"/>
      <c r="S33" s="221"/>
      <c r="T33" s="221"/>
      <c r="U33" s="221"/>
      <c r="V33" s="222"/>
    </row>
    <row r="34" spans="1:25" ht="29.25" thickBot="1" x14ac:dyDescent="0.5">
      <c r="A34" s="166"/>
      <c r="B34" s="167"/>
      <c r="C34" s="167"/>
      <c r="D34" s="167"/>
      <c r="E34" s="167"/>
      <c r="F34" s="167"/>
      <c r="G34" s="168"/>
      <c r="H34" s="174"/>
      <c r="I34" s="175"/>
      <c r="J34" s="175"/>
      <c r="K34" s="175"/>
      <c r="L34" s="175"/>
      <c r="M34" s="175"/>
      <c r="N34" s="189" t="s">
        <v>27</v>
      </c>
      <c r="O34" s="190"/>
      <c r="P34" s="190"/>
      <c r="Q34" s="190"/>
      <c r="R34" s="190"/>
      <c r="S34" s="190"/>
      <c r="T34" s="190"/>
      <c r="U34" s="190"/>
      <c r="V34" s="185"/>
    </row>
    <row r="35" spans="1:25" x14ac:dyDescent="0.45">
      <c r="A35" s="166"/>
      <c r="B35" s="167"/>
      <c r="C35" s="167"/>
      <c r="D35" s="167"/>
      <c r="E35" s="167"/>
      <c r="F35" s="167"/>
      <c r="G35" s="168"/>
      <c r="H35" s="174"/>
      <c r="I35" s="175"/>
      <c r="J35" s="175"/>
      <c r="K35" s="175"/>
      <c r="L35" s="175"/>
      <c r="M35" s="175"/>
      <c r="N35" s="114" t="s">
        <v>72</v>
      </c>
      <c r="O35" s="9"/>
      <c r="P35" s="201"/>
      <c r="Q35" s="202"/>
      <c r="R35" s="202"/>
      <c r="S35" s="202"/>
      <c r="T35" s="202"/>
      <c r="U35" s="124" t="s">
        <v>143</v>
      </c>
      <c r="V35" s="113"/>
    </row>
    <row r="36" spans="1:25" x14ac:dyDescent="0.45">
      <c r="A36" s="166"/>
      <c r="B36" s="167"/>
      <c r="C36" s="167"/>
      <c r="D36" s="167"/>
      <c r="E36" s="167"/>
      <c r="F36" s="167"/>
      <c r="G36" s="168"/>
      <c r="H36" s="174"/>
      <c r="I36" s="175"/>
      <c r="J36" s="175"/>
      <c r="K36" s="175"/>
      <c r="L36" s="175"/>
      <c r="M36" s="175"/>
      <c r="N36" s="214" t="s">
        <v>34</v>
      </c>
      <c r="O36" s="148"/>
      <c r="P36" s="195"/>
      <c r="Q36" s="196"/>
      <c r="R36" s="196"/>
      <c r="S36" s="196"/>
      <c r="T36" s="196"/>
      <c r="U36" s="196"/>
      <c r="V36" s="197"/>
    </row>
    <row r="37" spans="1:25" x14ac:dyDescent="0.45">
      <c r="A37" s="166"/>
      <c r="B37" s="167"/>
      <c r="C37" s="167"/>
      <c r="D37" s="167"/>
      <c r="E37" s="167"/>
      <c r="F37" s="167"/>
      <c r="G37" s="168"/>
      <c r="H37" s="174"/>
      <c r="I37" s="175"/>
      <c r="J37" s="175"/>
      <c r="K37" s="175"/>
      <c r="L37" s="175"/>
      <c r="M37" s="175"/>
      <c r="N37" s="53" t="s">
        <v>73</v>
      </c>
      <c r="O37" s="12"/>
      <c r="P37" s="195"/>
      <c r="Q37" s="196"/>
      <c r="R37" s="196"/>
      <c r="S37" s="196"/>
      <c r="T37" s="196"/>
      <c r="U37" s="196"/>
      <c r="V37" s="197"/>
    </row>
    <row r="38" spans="1:25" ht="29.25" thickBot="1" x14ac:dyDescent="0.5">
      <c r="A38" s="166"/>
      <c r="B38" s="167"/>
      <c r="C38" s="167"/>
      <c r="D38" s="167"/>
      <c r="E38" s="167"/>
      <c r="F38" s="167"/>
      <c r="G38" s="168"/>
      <c r="H38" s="174"/>
      <c r="I38" s="175"/>
      <c r="J38" s="175"/>
      <c r="K38" s="175"/>
      <c r="L38" s="175"/>
      <c r="M38" s="175"/>
      <c r="N38" s="55" t="s">
        <v>74</v>
      </c>
      <c r="O38" s="15"/>
      <c r="P38" s="198"/>
      <c r="Q38" s="199"/>
      <c r="R38" s="199"/>
      <c r="S38" s="199"/>
      <c r="T38" s="199"/>
      <c r="U38" s="199"/>
      <c r="V38" s="200"/>
    </row>
    <row r="39" spans="1:25" x14ac:dyDescent="0.45">
      <c r="A39" s="166"/>
      <c r="B39" s="167"/>
      <c r="C39" s="167"/>
      <c r="D39" s="167"/>
      <c r="E39" s="167"/>
      <c r="F39" s="167"/>
      <c r="G39" s="168"/>
      <c r="H39" s="174"/>
      <c r="I39" s="175"/>
      <c r="J39" s="175"/>
      <c r="K39" s="175"/>
      <c r="L39" s="175"/>
      <c r="M39" s="175"/>
      <c r="N39" s="180" t="s">
        <v>31</v>
      </c>
      <c r="O39" s="181"/>
      <c r="P39" s="142"/>
      <c r="Q39" s="143"/>
      <c r="R39" s="143"/>
      <c r="S39" s="143"/>
      <c r="T39" s="143"/>
      <c r="U39" s="143"/>
      <c r="V39" s="193" t="s">
        <v>142</v>
      </c>
    </row>
    <row r="40" spans="1:25" x14ac:dyDescent="0.45">
      <c r="A40" s="166"/>
      <c r="B40" s="167"/>
      <c r="C40" s="167"/>
      <c r="D40" s="167"/>
      <c r="E40" s="167"/>
      <c r="F40" s="167"/>
      <c r="G40" s="168"/>
      <c r="H40" s="174"/>
      <c r="I40" s="175"/>
      <c r="J40" s="175"/>
      <c r="K40" s="175"/>
      <c r="L40" s="175"/>
      <c r="M40" s="175"/>
      <c r="N40" s="182"/>
      <c r="O40" s="183"/>
      <c r="P40" s="203"/>
      <c r="Q40" s="204"/>
      <c r="R40" s="204"/>
      <c r="S40" s="204"/>
      <c r="T40" s="204"/>
      <c r="U40" s="204"/>
      <c r="V40" s="194"/>
    </row>
    <row r="41" spans="1:25" ht="29.25" thickBot="1" x14ac:dyDescent="0.5">
      <c r="A41" s="169"/>
      <c r="B41" s="170"/>
      <c r="C41" s="170"/>
      <c r="D41" s="170"/>
      <c r="E41" s="170"/>
      <c r="F41" s="170"/>
      <c r="G41" s="171"/>
      <c r="H41" s="176"/>
      <c r="I41" s="177"/>
      <c r="J41" s="177"/>
      <c r="K41" s="177"/>
      <c r="L41" s="177"/>
      <c r="M41" s="177"/>
      <c r="N41" s="184"/>
      <c r="O41" s="145"/>
      <c r="P41" s="205"/>
      <c r="Q41" s="206"/>
      <c r="R41" s="206"/>
      <c r="S41" s="206"/>
      <c r="T41" s="206"/>
      <c r="U41" s="206"/>
      <c r="V41" s="137"/>
    </row>
    <row r="42" spans="1:25" ht="29.25" thickBot="1" x14ac:dyDescent="0.5">
      <c r="A42" s="207" t="s">
        <v>132</v>
      </c>
      <c r="N42" s="223" t="s">
        <v>71</v>
      </c>
      <c r="O42" s="224"/>
      <c r="P42" s="225"/>
      <c r="Q42" s="33" t="s">
        <v>23</v>
      </c>
      <c r="R42" s="56" t="s">
        <v>42</v>
      </c>
      <c r="S42" s="56" t="s">
        <v>43</v>
      </c>
      <c r="T42" s="56" t="s">
        <v>44</v>
      </c>
      <c r="U42" s="56" t="s">
        <v>45</v>
      </c>
      <c r="V42" s="112" t="s">
        <v>46</v>
      </c>
    </row>
    <row r="43" spans="1:25" x14ac:dyDescent="0.45">
      <c r="A43" s="208"/>
      <c r="B43" s="96" t="s">
        <v>35</v>
      </c>
      <c r="C43" s="96"/>
      <c r="D43" s="96"/>
      <c r="E43" s="96"/>
      <c r="F43" s="96"/>
      <c r="G43" s="96"/>
      <c r="H43" s="96"/>
      <c r="I43" s="96" t="s">
        <v>32</v>
      </c>
      <c r="J43" s="96"/>
      <c r="K43" s="96"/>
      <c r="L43" s="96"/>
      <c r="M43" s="96"/>
      <c r="N43" s="210" t="s">
        <v>91</v>
      </c>
      <c r="O43" s="211"/>
      <c r="P43" s="29" t="s">
        <v>49</v>
      </c>
      <c r="Q43" s="29" t="s">
        <v>76</v>
      </c>
      <c r="R43" s="9" t="s">
        <v>75</v>
      </c>
      <c r="S43" s="9" t="s">
        <v>77</v>
      </c>
      <c r="T43" s="9" t="s">
        <v>78</v>
      </c>
      <c r="U43" s="9" t="s">
        <v>79</v>
      </c>
      <c r="V43" s="27" t="s">
        <v>80</v>
      </c>
      <c r="W43"/>
      <c r="X43"/>
      <c r="Y43"/>
    </row>
    <row r="44" spans="1:25" ht="29.25" thickBot="1" x14ac:dyDescent="0.5">
      <c r="A44" s="209"/>
      <c r="B44" s="97" t="s">
        <v>129</v>
      </c>
      <c r="C44" s="97"/>
      <c r="D44" s="97"/>
      <c r="E44" s="97"/>
      <c r="F44" s="97"/>
      <c r="G44" s="97"/>
      <c r="H44" s="97"/>
      <c r="I44" s="97" t="s">
        <v>33</v>
      </c>
      <c r="J44" s="97"/>
      <c r="K44" s="97"/>
      <c r="L44" s="97"/>
      <c r="M44" s="97"/>
      <c r="N44" s="212"/>
      <c r="O44" s="213"/>
      <c r="P44" s="28" t="s">
        <v>47</v>
      </c>
      <c r="Q44" s="28" t="s">
        <v>139</v>
      </c>
      <c r="R44" s="15" t="s">
        <v>81</v>
      </c>
      <c r="S44" s="15" t="s">
        <v>82</v>
      </c>
      <c r="T44" s="15" t="s">
        <v>76</v>
      </c>
      <c r="U44" s="15" t="s">
        <v>90</v>
      </c>
      <c r="V44" s="16" t="s">
        <v>83</v>
      </c>
      <c r="W44"/>
      <c r="X44"/>
      <c r="Y44"/>
    </row>
    <row r="45" spans="1:25" x14ac:dyDescent="0.45">
      <c r="N45" s="54"/>
      <c r="O45"/>
      <c r="P45" s="54"/>
      <c r="Q45" s="54"/>
      <c r="R45" s="54"/>
      <c r="S45" s="54"/>
      <c r="T45" s="54"/>
      <c r="U45" s="54"/>
      <c r="V45" s="54"/>
      <c r="W45"/>
      <c r="X45"/>
      <c r="Y45"/>
    </row>
    <row r="46" spans="1:25" x14ac:dyDescent="0.45">
      <c r="N46"/>
      <c r="O46"/>
      <c r="P46" s="54"/>
      <c r="Q46" s="54"/>
      <c r="R46" s="54"/>
      <c r="S46" s="54"/>
      <c r="T46" s="54"/>
      <c r="U46" s="54"/>
      <c r="V46" s="54"/>
    </row>
    <row r="47" spans="1:25" x14ac:dyDescent="0.45">
      <c r="O47"/>
      <c r="P47"/>
      <c r="Q47"/>
      <c r="R47"/>
      <c r="S47"/>
      <c r="T47"/>
    </row>
    <row r="48" spans="1:25" x14ac:dyDescent="0.45">
      <c r="O48"/>
      <c r="P48"/>
      <c r="Q48"/>
      <c r="R48"/>
      <c r="S48"/>
      <c r="T48"/>
    </row>
    <row r="50" spans="14:22" x14ac:dyDescent="0.45">
      <c r="N50" s="58"/>
      <c r="O50" s="58"/>
      <c r="P50" s="54"/>
      <c r="Q50" s="54"/>
      <c r="R50" s="54"/>
      <c r="S50" s="54"/>
      <c r="T50"/>
      <c r="U50"/>
      <c r="V50"/>
    </row>
    <row r="51" spans="14:22" x14ac:dyDescent="0.45">
      <c r="N51" s="59"/>
      <c r="O51" s="59"/>
      <c r="P51"/>
      <c r="Q51"/>
      <c r="R51"/>
      <c r="S51"/>
      <c r="T51"/>
      <c r="U51"/>
      <c r="V51"/>
    </row>
    <row r="52" spans="14:22" x14ac:dyDescent="0.45">
      <c r="N52" s="58"/>
      <c r="O52" s="54"/>
      <c r="P52" s="54"/>
      <c r="Q52" s="54"/>
      <c r="R52"/>
      <c r="S52"/>
      <c r="T52"/>
      <c r="U52"/>
      <c r="V52"/>
    </row>
  </sheetData>
  <mergeCells count="90">
    <mergeCell ref="A42:A44"/>
    <mergeCell ref="N43:O44"/>
    <mergeCell ref="N36:O36"/>
    <mergeCell ref="B26:L26"/>
    <mergeCell ref="N26:T26"/>
    <mergeCell ref="N27:V27"/>
    <mergeCell ref="P33:S33"/>
    <mergeCell ref="N32:O32"/>
    <mergeCell ref="T33:V33"/>
    <mergeCell ref="N42:P42"/>
    <mergeCell ref="P29:S29"/>
    <mergeCell ref="P30:S30"/>
    <mergeCell ref="P31:S31"/>
    <mergeCell ref="P32:S32"/>
    <mergeCell ref="N33:O33"/>
    <mergeCell ref="P36:V36"/>
    <mergeCell ref="N39:O41"/>
    <mergeCell ref="T28:V28"/>
    <mergeCell ref="T29:V29"/>
    <mergeCell ref="T30:V30"/>
    <mergeCell ref="T31:V31"/>
    <mergeCell ref="T32:V32"/>
    <mergeCell ref="N34:V34"/>
    <mergeCell ref="N29:O29"/>
    <mergeCell ref="N30:O30"/>
    <mergeCell ref="N31:O31"/>
    <mergeCell ref="V39:V40"/>
    <mergeCell ref="P37:V37"/>
    <mergeCell ref="P38:V38"/>
    <mergeCell ref="P35:T35"/>
    <mergeCell ref="P39:U41"/>
    <mergeCell ref="T1:V1"/>
    <mergeCell ref="E1:S1"/>
    <mergeCell ref="E24:F24"/>
    <mergeCell ref="N28:O28"/>
    <mergeCell ref="P28:S28"/>
    <mergeCell ref="N16:U16"/>
    <mergeCell ref="B2:G2"/>
    <mergeCell ref="H2:L2"/>
    <mergeCell ref="N2:P2"/>
    <mergeCell ref="Q2:S2"/>
    <mergeCell ref="T2:U2"/>
    <mergeCell ref="I23:J23"/>
    <mergeCell ref="A27:G41"/>
    <mergeCell ref="H27:M41"/>
    <mergeCell ref="B16:L16"/>
    <mergeCell ref="K23:L23"/>
    <mergeCell ref="C24:D24"/>
    <mergeCell ref="G24:H24"/>
    <mergeCell ref="I24:J24"/>
    <mergeCell ref="K18:L18"/>
    <mergeCell ref="K19:L19"/>
    <mergeCell ref="K20:L20"/>
    <mergeCell ref="I19:J19"/>
    <mergeCell ref="I20:J20"/>
    <mergeCell ref="C23:D23"/>
    <mergeCell ref="G19:H19"/>
    <mergeCell ref="G20:H20"/>
    <mergeCell ref="K24:L24"/>
    <mergeCell ref="C21:D21"/>
    <mergeCell ref="E21:F21"/>
    <mergeCell ref="G21:H21"/>
    <mergeCell ref="I21:J21"/>
    <mergeCell ref="C17:D17"/>
    <mergeCell ref="E17:F17"/>
    <mergeCell ref="G17:H17"/>
    <mergeCell ref="I17:J17"/>
    <mergeCell ref="B1:D1"/>
    <mergeCell ref="K17:L17"/>
    <mergeCell ref="G25:H25"/>
    <mergeCell ref="I25:J25"/>
    <mergeCell ref="K25:L25"/>
    <mergeCell ref="C25:D25"/>
    <mergeCell ref="E18:F18"/>
    <mergeCell ref="E19:F19"/>
    <mergeCell ref="E20:F20"/>
    <mergeCell ref="E25:F25"/>
    <mergeCell ref="C18:D18"/>
    <mergeCell ref="C19:D19"/>
    <mergeCell ref="C20:D20"/>
    <mergeCell ref="I18:J18"/>
    <mergeCell ref="G18:H18"/>
    <mergeCell ref="E23:F23"/>
    <mergeCell ref="G23:H23"/>
    <mergeCell ref="K21:L21"/>
    <mergeCell ref="C22:D22"/>
    <mergeCell ref="E22:F22"/>
    <mergeCell ref="G22:H22"/>
    <mergeCell ref="I22:J22"/>
    <mergeCell ref="K22:L22"/>
  </mergeCells>
  <pageMargins left="0.11811023622047245" right="0.11811023622047245" top="0.39370078740157483" bottom="0.39370078740157483" header="7.874015748031496E-2" footer="7.874015748031496E-2"/>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FAAB0-F0B1-4D77-BAD8-0142F236EFED}">
  <sheetPr>
    <tabColor rgb="FF0070C0"/>
    <pageSetUpPr fitToPage="1"/>
  </sheetPr>
  <dimension ref="A1:I40"/>
  <sheetViews>
    <sheetView topLeftCell="A12" workbookViewId="0">
      <selection activeCell="N4" sqref="N4"/>
    </sheetView>
  </sheetViews>
  <sheetFormatPr defaultRowHeight="15" x14ac:dyDescent="0.25"/>
  <cols>
    <col min="1" max="1" width="3.5703125" customWidth="1"/>
    <col min="2" max="2" width="11.85546875" customWidth="1"/>
    <col min="3" max="3" width="38.5703125" customWidth="1"/>
    <col min="4" max="4" width="23.42578125" customWidth="1"/>
    <col min="5" max="5" width="11.85546875" customWidth="1"/>
    <col min="6" max="6" width="10.85546875" customWidth="1"/>
    <col min="7" max="7" width="11.5703125" customWidth="1"/>
    <col min="8" max="8" width="21.140625" customWidth="1"/>
    <col min="9" max="9" width="27.42578125" customWidth="1"/>
  </cols>
  <sheetData>
    <row r="1" spans="1:9" x14ac:dyDescent="0.25">
      <c r="A1" s="227" t="s">
        <v>52</v>
      </c>
      <c r="B1" s="228"/>
      <c r="C1" s="228"/>
      <c r="D1" s="228"/>
      <c r="E1" s="228"/>
      <c r="F1" s="228"/>
      <c r="G1" s="228"/>
      <c r="H1" s="228"/>
      <c r="I1" s="229"/>
    </row>
    <row r="2" spans="1:9" ht="15.75" thickBot="1" x14ac:dyDescent="0.3">
      <c r="A2" s="230" t="s">
        <v>177</v>
      </c>
      <c r="B2" s="231"/>
      <c r="C2" s="231"/>
      <c r="D2" s="232" t="s">
        <v>0</v>
      </c>
      <c r="E2" s="231"/>
      <c r="F2" s="231"/>
      <c r="G2" s="231"/>
      <c r="H2" s="231"/>
      <c r="I2" s="233"/>
    </row>
    <row r="3" spans="1:9" ht="56.45" customHeight="1" x14ac:dyDescent="0.25">
      <c r="A3" s="41" t="s">
        <v>104</v>
      </c>
      <c r="B3" s="42" t="s">
        <v>54</v>
      </c>
      <c r="C3" s="42" t="s">
        <v>101</v>
      </c>
      <c r="D3" s="42" t="s">
        <v>102</v>
      </c>
      <c r="E3" s="79" t="s">
        <v>103</v>
      </c>
      <c r="F3" s="42" t="s">
        <v>117</v>
      </c>
      <c r="G3" s="42" t="s">
        <v>118</v>
      </c>
      <c r="H3" s="42" t="s">
        <v>119</v>
      </c>
      <c r="I3" s="43" t="s">
        <v>56</v>
      </c>
    </row>
    <row r="4" spans="1:9" ht="27.95" customHeight="1" x14ac:dyDescent="0.25">
      <c r="A4" s="66">
        <v>1</v>
      </c>
      <c r="B4" s="94"/>
      <c r="C4" s="81"/>
      <c r="D4" s="81"/>
      <c r="E4" s="80"/>
      <c r="F4" s="65"/>
      <c r="G4" s="65"/>
      <c r="H4" s="65"/>
      <c r="I4" s="78"/>
    </row>
    <row r="5" spans="1:9" ht="27.95" customHeight="1" x14ac:dyDescent="0.25">
      <c r="A5" s="66">
        <v>2</v>
      </c>
      <c r="B5" s="94"/>
      <c r="C5" s="65"/>
      <c r="D5" s="65"/>
      <c r="E5" s="80"/>
      <c r="F5" s="65"/>
      <c r="G5" s="65"/>
      <c r="H5" s="65"/>
      <c r="I5" s="78"/>
    </row>
    <row r="6" spans="1:9" ht="27.95" customHeight="1" x14ac:dyDescent="0.25">
      <c r="A6" s="66">
        <v>3</v>
      </c>
      <c r="B6" s="95"/>
      <c r="C6" s="65"/>
      <c r="D6" s="65"/>
      <c r="E6" s="80"/>
      <c r="F6" s="65"/>
      <c r="G6" s="65"/>
      <c r="H6" s="65"/>
      <c r="I6" s="78"/>
    </row>
    <row r="7" spans="1:9" ht="27.95" customHeight="1" x14ac:dyDescent="0.25">
      <c r="A7" s="66">
        <v>4</v>
      </c>
      <c r="B7" s="95"/>
      <c r="C7" s="65"/>
      <c r="D7" s="65"/>
      <c r="E7" s="80"/>
      <c r="F7" s="65"/>
      <c r="G7" s="65"/>
      <c r="H7" s="65"/>
      <c r="I7" s="78"/>
    </row>
    <row r="8" spans="1:9" ht="27.95" customHeight="1" x14ac:dyDescent="0.25">
      <c r="A8" s="66">
        <v>5</v>
      </c>
      <c r="B8" s="95"/>
      <c r="C8" s="65"/>
      <c r="D8" s="65"/>
      <c r="E8" s="80"/>
      <c r="F8" s="65"/>
      <c r="G8" s="65"/>
      <c r="H8" s="65"/>
      <c r="I8" s="78"/>
    </row>
    <row r="9" spans="1:9" ht="27.95" customHeight="1" x14ac:dyDescent="0.25">
      <c r="A9" s="66">
        <v>6</v>
      </c>
      <c r="B9" s="95"/>
      <c r="C9" s="65"/>
      <c r="D9" s="65"/>
      <c r="E9" s="80"/>
      <c r="F9" s="65"/>
      <c r="G9" s="65"/>
      <c r="H9" s="65"/>
      <c r="I9" s="78"/>
    </row>
    <row r="10" spans="1:9" ht="27.95" customHeight="1" x14ac:dyDescent="0.25">
      <c r="A10" s="66">
        <v>7</v>
      </c>
      <c r="B10" s="95"/>
      <c r="C10" s="65"/>
      <c r="D10" s="65"/>
      <c r="E10" s="80"/>
      <c r="F10" s="65"/>
      <c r="G10" s="65"/>
      <c r="H10" s="65"/>
      <c r="I10" s="78"/>
    </row>
    <row r="11" spans="1:9" ht="27.95" customHeight="1" x14ac:dyDescent="0.25">
      <c r="A11" s="66">
        <v>8</v>
      </c>
      <c r="B11" s="95"/>
      <c r="C11" s="65"/>
      <c r="D11" s="65"/>
      <c r="E11" s="80"/>
      <c r="F11" s="65"/>
      <c r="G11" s="65"/>
      <c r="H11" s="65"/>
      <c r="I11" s="78"/>
    </row>
    <row r="12" spans="1:9" ht="27.95" customHeight="1" x14ac:dyDescent="0.25">
      <c r="A12" s="66">
        <v>9</v>
      </c>
      <c r="B12" s="95"/>
      <c r="C12" s="65"/>
      <c r="D12" s="65"/>
      <c r="E12" s="80"/>
      <c r="F12" s="65"/>
      <c r="G12" s="65"/>
      <c r="H12" s="65"/>
      <c r="I12" s="78"/>
    </row>
    <row r="13" spans="1:9" ht="27.95" customHeight="1" x14ac:dyDescent="0.25">
      <c r="A13" s="66">
        <v>10</v>
      </c>
      <c r="B13" s="95"/>
      <c r="C13" s="65"/>
      <c r="D13" s="65"/>
      <c r="E13" s="80"/>
      <c r="F13" s="65"/>
      <c r="G13" s="65"/>
      <c r="H13" s="65"/>
      <c r="I13" s="78"/>
    </row>
    <row r="14" spans="1:9" ht="27.95" customHeight="1" x14ac:dyDescent="0.25">
      <c r="A14" s="66">
        <v>11</v>
      </c>
      <c r="B14" s="95"/>
      <c r="C14" s="65"/>
      <c r="D14" s="65"/>
      <c r="E14" s="80"/>
      <c r="F14" s="65"/>
      <c r="G14" s="65"/>
      <c r="H14" s="65"/>
      <c r="I14" s="78"/>
    </row>
    <row r="15" spans="1:9" ht="27.95" customHeight="1" x14ac:dyDescent="0.25">
      <c r="A15" s="66">
        <v>12</v>
      </c>
      <c r="B15" s="95"/>
      <c r="C15" s="65"/>
      <c r="D15" s="65"/>
      <c r="E15" s="80"/>
      <c r="F15" s="65"/>
      <c r="G15" s="65"/>
      <c r="H15" s="65"/>
      <c r="I15" s="78"/>
    </row>
    <row r="16" spans="1:9" ht="27.95" customHeight="1" x14ac:dyDescent="0.25">
      <c r="A16" s="66">
        <v>13</v>
      </c>
      <c r="B16" s="95"/>
      <c r="C16" s="65"/>
      <c r="D16" s="65"/>
      <c r="E16" s="80"/>
      <c r="F16" s="65"/>
      <c r="G16" s="65"/>
      <c r="H16" s="65"/>
      <c r="I16" s="78"/>
    </row>
    <row r="17" spans="1:9" ht="27.95" customHeight="1" x14ac:dyDescent="0.25">
      <c r="A17" s="66">
        <v>14</v>
      </c>
      <c r="B17" s="95"/>
      <c r="C17" s="65"/>
      <c r="D17" s="65"/>
      <c r="E17" s="80"/>
      <c r="F17" s="65"/>
      <c r="G17" s="65"/>
      <c r="H17" s="65"/>
      <c r="I17" s="78"/>
    </row>
    <row r="18" spans="1:9" ht="27.95" customHeight="1" x14ac:dyDescent="0.25">
      <c r="A18" s="66">
        <v>15</v>
      </c>
      <c r="B18" s="95"/>
      <c r="C18" s="65"/>
      <c r="D18" s="65"/>
      <c r="E18" s="80"/>
      <c r="F18" s="65"/>
      <c r="G18" s="65"/>
      <c r="H18" s="65"/>
      <c r="I18" s="78"/>
    </row>
    <row r="19" spans="1:9" ht="27.95" customHeight="1" x14ac:dyDescent="0.25">
      <c r="A19" s="66">
        <v>16</v>
      </c>
      <c r="B19" s="95"/>
      <c r="C19" s="65"/>
      <c r="D19" s="65"/>
      <c r="E19" s="80"/>
      <c r="F19" s="65"/>
      <c r="G19" s="65"/>
      <c r="H19" s="65"/>
      <c r="I19" s="78"/>
    </row>
    <row r="20" spans="1:9" ht="27.95" customHeight="1" x14ac:dyDescent="0.25">
      <c r="A20" s="66">
        <v>17</v>
      </c>
      <c r="B20" s="95"/>
      <c r="C20" s="65"/>
      <c r="D20" s="65"/>
      <c r="E20" s="80"/>
      <c r="F20" s="65"/>
      <c r="G20" s="65"/>
      <c r="H20" s="65"/>
      <c r="I20" s="78"/>
    </row>
    <row r="21" spans="1:9" ht="27.95" customHeight="1" x14ac:dyDescent="0.25">
      <c r="A21" s="66">
        <v>18</v>
      </c>
      <c r="B21" s="95"/>
      <c r="C21" s="65"/>
      <c r="D21" s="65"/>
      <c r="E21" s="80"/>
      <c r="F21" s="65"/>
      <c r="G21" s="65"/>
      <c r="H21" s="65"/>
      <c r="I21" s="78"/>
    </row>
    <row r="22" spans="1:9" ht="27.95" customHeight="1" x14ac:dyDescent="0.25">
      <c r="A22" s="66">
        <v>19</v>
      </c>
      <c r="B22" s="95"/>
      <c r="C22" s="65"/>
      <c r="D22" s="65"/>
      <c r="E22" s="80"/>
      <c r="F22" s="65"/>
      <c r="G22" s="65"/>
      <c r="H22" s="65"/>
      <c r="I22" s="78"/>
    </row>
    <row r="23" spans="1:9" ht="27.95" customHeight="1" x14ac:dyDescent="0.25">
      <c r="A23" s="66">
        <v>20</v>
      </c>
      <c r="B23" s="95"/>
      <c r="C23" s="65"/>
      <c r="D23" s="65"/>
      <c r="E23" s="80"/>
      <c r="F23" s="65"/>
      <c r="G23" s="65"/>
      <c r="H23" s="65"/>
      <c r="I23" s="78"/>
    </row>
    <row r="24" spans="1:9" ht="27.95" customHeight="1" x14ac:dyDescent="0.25">
      <c r="A24" s="66">
        <v>21</v>
      </c>
      <c r="B24" s="95"/>
      <c r="C24" s="65"/>
      <c r="D24" s="65"/>
      <c r="E24" s="80"/>
      <c r="F24" s="65"/>
      <c r="G24" s="65"/>
      <c r="H24" s="65"/>
      <c r="I24" s="78"/>
    </row>
    <row r="25" spans="1:9" ht="27.95" customHeight="1" x14ac:dyDescent="0.25">
      <c r="A25" s="66">
        <v>22</v>
      </c>
      <c r="B25" s="95"/>
      <c r="C25" s="65"/>
      <c r="D25" s="65"/>
      <c r="E25" s="80"/>
      <c r="F25" s="65"/>
      <c r="G25" s="65"/>
      <c r="H25" s="65"/>
      <c r="I25" s="78"/>
    </row>
    <row r="26" spans="1:9" ht="27.95" customHeight="1" x14ac:dyDescent="0.25">
      <c r="A26" s="66">
        <v>23</v>
      </c>
      <c r="B26" s="95"/>
      <c r="C26" s="65"/>
      <c r="D26" s="65"/>
      <c r="E26" s="80"/>
      <c r="F26" s="65"/>
      <c r="G26" s="65"/>
      <c r="H26" s="65"/>
      <c r="I26" s="78"/>
    </row>
    <row r="27" spans="1:9" ht="27.95" customHeight="1" x14ac:dyDescent="0.25">
      <c r="A27" s="66">
        <v>24</v>
      </c>
      <c r="B27" s="95"/>
      <c r="C27" s="65"/>
      <c r="D27" s="65"/>
      <c r="E27" s="80"/>
      <c r="F27" s="65"/>
      <c r="G27" s="65"/>
      <c r="H27" s="65"/>
      <c r="I27" s="78"/>
    </row>
    <row r="28" spans="1:9" ht="27.95" customHeight="1" x14ac:dyDescent="0.25">
      <c r="A28" s="66">
        <v>25</v>
      </c>
      <c r="B28" s="95"/>
      <c r="C28" s="65"/>
      <c r="D28" s="65"/>
      <c r="E28" s="80"/>
      <c r="F28" s="65"/>
      <c r="G28" s="65"/>
      <c r="H28" s="65"/>
      <c r="I28" s="78"/>
    </row>
    <row r="29" spans="1:9" ht="27.95" customHeight="1" x14ac:dyDescent="0.25">
      <c r="A29" s="66">
        <v>26</v>
      </c>
      <c r="B29" s="95"/>
      <c r="C29" s="65"/>
      <c r="D29" s="65"/>
      <c r="E29" s="80"/>
      <c r="F29" s="65"/>
      <c r="G29" s="65"/>
      <c r="H29" s="65"/>
      <c r="I29" s="78"/>
    </row>
    <row r="30" spans="1:9" ht="27.95" customHeight="1" x14ac:dyDescent="0.25">
      <c r="A30" s="66">
        <v>27</v>
      </c>
      <c r="B30" s="95"/>
      <c r="C30" s="65"/>
      <c r="D30" s="65"/>
      <c r="E30" s="80"/>
      <c r="F30" s="65"/>
      <c r="G30" s="65"/>
      <c r="H30" s="65"/>
      <c r="I30" s="78"/>
    </row>
    <row r="31" spans="1:9" ht="27.95" customHeight="1" x14ac:dyDescent="0.25">
      <c r="A31" s="66">
        <v>28</v>
      </c>
      <c r="B31" s="95"/>
      <c r="C31" s="65"/>
      <c r="D31" s="65"/>
      <c r="E31" s="80"/>
      <c r="F31" s="65"/>
      <c r="G31" s="65"/>
      <c r="H31" s="65"/>
      <c r="I31" s="78"/>
    </row>
    <row r="32" spans="1:9" ht="27.95" customHeight="1" x14ac:dyDescent="0.25">
      <c r="A32" s="66">
        <v>29</v>
      </c>
      <c r="B32" s="95"/>
      <c r="C32" s="65"/>
      <c r="D32" s="65"/>
      <c r="E32" s="80"/>
      <c r="F32" s="65"/>
      <c r="G32" s="65"/>
      <c r="H32" s="65"/>
      <c r="I32" s="78"/>
    </row>
    <row r="33" spans="1:9" ht="27.95" customHeight="1" x14ac:dyDescent="0.25">
      <c r="A33" s="66">
        <v>30</v>
      </c>
      <c r="B33" s="95"/>
      <c r="C33" s="65"/>
      <c r="D33" s="65"/>
      <c r="E33" s="80"/>
      <c r="F33" s="65"/>
      <c r="G33" s="65"/>
      <c r="H33" s="65"/>
      <c r="I33" s="78"/>
    </row>
    <row r="34" spans="1:9" ht="27.95" customHeight="1" x14ac:dyDescent="0.25">
      <c r="A34" s="66">
        <v>31</v>
      </c>
      <c r="B34" s="95"/>
      <c r="C34" s="65"/>
      <c r="D34" s="65"/>
      <c r="E34" s="80"/>
      <c r="F34" s="65"/>
      <c r="G34" s="65"/>
      <c r="H34" s="65"/>
      <c r="I34" s="78"/>
    </row>
    <row r="35" spans="1:9" ht="27.95" customHeight="1" x14ac:dyDescent="0.25">
      <c r="A35" s="66">
        <v>32</v>
      </c>
      <c r="B35" s="95"/>
      <c r="C35" s="65"/>
      <c r="D35" s="65"/>
      <c r="E35" s="80"/>
      <c r="F35" s="65"/>
      <c r="G35" s="65"/>
      <c r="H35" s="65"/>
      <c r="I35" s="78"/>
    </row>
    <row r="36" spans="1:9" ht="27.95" customHeight="1" x14ac:dyDescent="0.25">
      <c r="A36" s="66">
        <v>33</v>
      </c>
      <c r="B36" s="95"/>
      <c r="C36" s="65"/>
      <c r="D36" s="65"/>
      <c r="E36" s="80"/>
      <c r="F36" s="65"/>
      <c r="G36" s="65"/>
      <c r="H36" s="65"/>
      <c r="I36" s="78"/>
    </row>
    <row r="37" spans="1:9" ht="27.95" customHeight="1" x14ac:dyDescent="0.25">
      <c r="A37" s="66">
        <v>34</v>
      </c>
      <c r="B37" s="95"/>
      <c r="C37" s="65"/>
      <c r="D37" s="65"/>
      <c r="E37" s="80"/>
      <c r="F37" s="65"/>
      <c r="G37" s="65"/>
      <c r="H37" s="65"/>
      <c r="I37" s="78"/>
    </row>
    <row r="38" spans="1:9" ht="27.95" customHeight="1" thickBot="1" x14ac:dyDescent="0.3">
      <c r="A38" s="66">
        <v>35</v>
      </c>
      <c r="B38" s="95"/>
      <c r="C38" s="65"/>
      <c r="D38" s="65"/>
      <c r="E38" s="80"/>
      <c r="F38" s="65"/>
      <c r="G38" s="65"/>
      <c r="H38" s="65"/>
      <c r="I38" s="78"/>
    </row>
    <row r="39" spans="1:9" s="40" customFormat="1" ht="12.75" customHeight="1" x14ac:dyDescent="0.2">
      <c r="A39" s="83"/>
      <c r="B39" s="84" t="s">
        <v>58</v>
      </c>
      <c r="C39" s="85"/>
      <c r="D39" s="85"/>
      <c r="E39" s="85"/>
      <c r="F39" s="85"/>
      <c r="G39" s="85"/>
      <c r="H39" s="85"/>
      <c r="I39" s="86"/>
    </row>
    <row r="40" spans="1:9" s="40" customFormat="1" ht="22.5" customHeight="1" thickBot="1" x14ac:dyDescent="0.25">
      <c r="A40" s="87"/>
      <c r="B40" s="88" t="s">
        <v>59</v>
      </c>
      <c r="C40" s="89"/>
      <c r="D40" s="89"/>
      <c r="E40" s="89"/>
      <c r="F40" s="89"/>
      <c r="G40" s="89"/>
      <c r="H40" s="89"/>
      <c r="I40" s="90"/>
    </row>
  </sheetData>
  <mergeCells count="3">
    <mergeCell ref="A1:I1"/>
    <mergeCell ref="A2:C2"/>
    <mergeCell ref="D2:I2"/>
  </mergeCells>
  <hyperlinks>
    <hyperlink ref="B40" r:id="rId1" xr:uid="{CD7777D8-B031-4E99-A649-BF193D2254AA}"/>
  </hyperlinks>
  <pageMargins left="0.70866141732283472" right="0.70866141732283472" top="0.74803149606299213" bottom="0.74803149606299213" header="0.31496062992125984" footer="0.31496062992125984"/>
  <pageSetup paperSize="9" scale="61"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B1C93849-DDF1-4005-85AC-17115D1E4201}">
          <x14:formula1>
            <xm:f>'Legördülő lista'!$A$2:$A$14</xm:f>
          </x14:formula1>
          <xm:sqref>F4:F38</xm:sqref>
        </x14:dataValidation>
        <x14:dataValidation type="list" allowBlank="1" showInputMessage="1" showErrorMessage="1" xr:uid="{910D2B4D-FAC3-43C0-AA18-A1DFEA568923}">
          <x14:formula1>
            <xm:f>'Legördülő lista'!$C$2:$C$4</xm:f>
          </x14:formula1>
          <xm:sqref>G4:G38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7DFEC-138A-42EE-AF33-FA461281AD76}">
  <sheetPr>
    <tabColor rgb="FFFFC000"/>
    <pageSetUpPr fitToPage="1"/>
  </sheetPr>
  <dimension ref="A1:L69"/>
  <sheetViews>
    <sheetView tabSelected="1" topLeftCell="A43" workbookViewId="0">
      <selection activeCell="E74" sqref="E74"/>
    </sheetView>
  </sheetViews>
  <sheetFormatPr defaultColWidth="8.7109375" defaultRowHeight="15" x14ac:dyDescent="0.25"/>
  <cols>
    <col min="1" max="1" width="4.28515625" style="82" customWidth="1"/>
    <col min="2" max="2" width="8.7109375" style="82"/>
    <col min="3" max="3" width="23.140625" style="82" customWidth="1"/>
    <col min="4" max="4" width="9.28515625" style="82" bestFit="1" customWidth="1"/>
    <col min="5" max="5" width="26.140625" style="82" customWidth="1"/>
    <col min="6" max="6" width="20.7109375" style="82" customWidth="1"/>
    <col min="7" max="7" width="21.42578125" style="82" customWidth="1"/>
    <col min="8" max="8" width="9.85546875" style="82" bestFit="1" customWidth="1"/>
    <col min="9" max="9" width="10.5703125" style="82" customWidth="1"/>
    <col min="10" max="10" width="14" style="82" bestFit="1" customWidth="1"/>
    <col min="11" max="11" width="13.140625" style="82" bestFit="1" customWidth="1"/>
    <col min="12" max="12" width="25.7109375" style="82" customWidth="1"/>
    <col min="13" max="16384" width="8.7109375" style="82"/>
  </cols>
  <sheetData>
    <row r="1" spans="1:12" s="92" customFormat="1" ht="20.100000000000001" customHeight="1" x14ac:dyDescent="0.35">
      <c r="A1" s="91"/>
      <c r="B1" s="234" t="s">
        <v>157</v>
      </c>
      <c r="C1" s="235"/>
      <c r="D1" s="235"/>
      <c r="E1" s="235"/>
      <c r="F1" s="235"/>
      <c r="G1" s="235"/>
      <c r="H1" s="235"/>
      <c r="I1" s="235"/>
      <c r="J1" s="235"/>
      <c r="K1" s="235"/>
      <c r="L1" s="91"/>
    </row>
    <row r="2" spans="1:12" s="92" customFormat="1" ht="18" customHeight="1" x14ac:dyDescent="0.25">
      <c r="A2" s="236" t="s">
        <v>53</v>
      </c>
      <c r="B2" s="237"/>
      <c r="C2" s="93" t="s">
        <v>178</v>
      </c>
      <c r="D2" s="93"/>
      <c r="E2" s="91"/>
      <c r="F2" s="93" t="s">
        <v>0</v>
      </c>
      <c r="G2" s="91"/>
      <c r="H2" s="91"/>
      <c r="I2" s="93"/>
      <c r="J2" s="91"/>
      <c r="K2" s="91"/>
      <c r="L2" s="91"/>
    </row>
    <row r="3" spans="1:12" ht="55.5" customHeight="1" thickBot="1" x14ac:dyDescent="0.3">
      <c r="A3" s="115" t="s">
        <v>121</v>
      </c>
      <c r="B3" s="115" t="s">
        <v>28</v>
      </c>
      <c r="C3" s="115" t="s">
        <v>68</v>
      </c>
      <c r="D3" s="116" t="s">
        <v>137</v>
      </c>
      <c r="E3" s="115" t="s">
        <v>125</v>
      </c>
      <c r="F3" s="115" t="s">
        <v>101</v>
      </c>
      <c r="G3" s="115" t="s">
        <v>120</v>
      </c>
      <c r="H3" s="115" t="s">
        <v>126</v>
      </c>
      <c r="I3" s="115" t="s">
        <v>127</v>
      </c>
      <c r="J3" s="115" t="s">
        <v>128</v>
      </c>
      <c r="K3" s="115" t="s">
        <v>138</v>
      </c>
      <c r="L3" s="115" t="s">
        <v>30</v>
      </c>
    </row>
    <row r="4" spans="1:12" ht="20.100000000000001" customHeight="1" x14ac:dyDescent="0.25">
      <c r="A4" s="238">
        <v>1</v>
      </c>
      <c r="B4" s="241"/>
      <c r="C4" s="241"/>
      <c r="D4" s="244"/>
      <c r="E4" s="245"/>
      <c r="F4" s="118"/>
      <c r="G4" s="118"/>
      <c r="H4" s="118"/>
      <c r="I4" s="118"/>
      <c r="J4" s="118"/>
      <c r="K4" s="118"/>
      <c r="L4" s="119"/>
    </row>
    <row r="5" spans="1:12" ht="20.100000000000001" customHeight="1" x14ac:dyDescent="0.25">
      <c r="A5" s="239"/>
      <c r="B5" s="242"/>
      <c r="C5" s="242"/>
      <c r="D5" s="242"/>
      <c r="E5" s="246"/>
      <c r="F5" s="81"/>
      <c r="G5" s="81"/>
      <c r="H5" s="81"/>
      <c r="I5" s="81"/>
      <c r="J5" s="81"/>
      <c r="K5" s="81"/>
      <c r="L5" s="120"/>
    </row>
    <row r="6" spans="1:12" ht="20.100000000000001" customHeight="1" x14ac:dyDescent="0.25">
      <c r="A6" s="239"/>
      <c r="B6" s="242"/>
      <c r="C6" s="242"/>
      <c r="D6" s="242"/>
      <c r="E6" s="246"/>
      <c r="F6" s="81"/>
      <c r="G6" s="81"/>
      <c r="H6" s="81"/>
      <c r="I6" s="81"/>
      <c r="J6" s="81"/>
      <c r="K6" s="81"/>
      <c r="L6" s="120"/>
    </row>
    <row r="7" spans="1:12" ht="20.100000000000001" customHeight="1" thickBot="1" x14ac:dyDescent="0.3">
      <c r="A7" s="240"/>
      <c r="B7" s="243"/>
      <c r="C7" s="243"/>
      <c r="D7" s="243"/>
      <c r="E7" s="247"/>
      <c r="F7" s="121"/>
      <c r="G7" s="121"/>
      <c r="H7" s="121"/>
      <c r="I7" s="121"/>
      <c r="J7" s="121"/>
      <c r="K7" s="121"/>
      <c r="L7" s="122"/>
    </row>
    <row r="8" spans="1:12" ht="20.100000000000001" customHeight="1" x14ac:dyDescent="0.25">
      <c r="A8" s="238">
        <v>2</v>
      </c>
      <c r="B8" s="241"/>
      <c r="C8" s="241"/>
      <c r="D8" s="244"/>
      <c r="E8" s="245"/>
      <c r="F8" s="118"/>
      <c r="G8" s="118"/>
      <c r="H8" s="118"/>
      <c r="I8" s="118"/>
      <c r="J8" s="118"/>
      <c r="K8" s="118"/>
      <c r="L8" s="119"/>
    </row>
    <row r="9" spans="1:12" ht="20.100000000000001" customHeight="1" x14ac:dyDescent="0.25">
      <c r="A9" s="239"/>
      <c r="B9" s="242"/>
      <c r="C9" s="242"/>
      <c r="D9" s="242"/>
      <c r="E9" s="246"/>
      <c r="F9" s="81"/>
      <c r="G9" s="81"/>
      <c r="H9" s="81"/>
      <c r="I9" s="81"/>
      <c r="J9" s="81"/>
      <c r="K9" s="81"/>
      <c r="L9" s="120"/>
    </row>
    <row r="10" spans="1:12" ht="20.100000000000001" customHeight="1" x14ac:dyDescent="0.25">
      <c r="A10" s="239"/>
      <c r="B10" s="242"/>
      <c r="C10" s="242"/>
      <c r="D10" s="242"/>
      <c r="E10" s="246"/>
      <c r="F10" s="81"/>
      <c r="G10" s="81"/>
      <c r="H10" s="81"/>
      <c r="I10" s="81"/>
      <c r="J10" s="81"/>
      <c r="K10" s="81"/>
      <c r="L10" s="120"/>
    </row>
    <row r="11" spans="1:12" ht="20.100000000000001" customHeight="1" thickBot="1" x14ac:dyDescent="0.3">
      <c r="A11" s="240"/>
      <c r="B11" s="243"/>
      <c r="C11" s="243"/>
      <c r="D11" s="243"/>
      <c r="E11" s="247"/>
      <c r="F11" s="121"/>
      <c r="G11" s="121"/>
      <c r="H11" s="121"/>
      <c r="I11" s="121"/>
      <c r="J11" s="121"/>
      <c r="K11" s="121"/>
      <c r="L11" s="122"/>
    </row>
    <row r="12" spans="1:12" ht="20.100000000000001" customHeight="1" x14ac:dyDescent="0.25">
      <c r="A12" s="238">
        <v>3</v>
      </c>
      <c r="B12" s="241"/>
      <c r="C12" s="241"/>
      <c r="D12" s="244"/>
      <c r="E12" s="245"/>
      <c r="F12" s="118"/>
      <c r="G12" s="118"/>
      <c r="H12" s="118"/>
      <c r="I12" s="118"/>
      <c r="J12" s="118"/>
      <c r="K12" s="118"/>
      <c r="L12" s="119"/>
    </row>
    <row r="13" spans="1:12" ht="20.100000000000001" customHeight="1" x14ac:dyDescent="0.25">
      <c r="A13" s="239"/>
      <c r="B13" s="242"/>
      <c r="C13" s="242"/>
      <c r="D13" s="242"/>
      <c r="E13" s="246"/>
      <c r="F13" s="81"/>
      <c r="G13" s="81"/>
      <c r="H13" s="81"/>
      <c r="I13" s="81"/>
      <c r="J13" s="81"/>
      <c r="K13" s="81"/>
      <c r="L13" s="120"/>
    </row>
    <row r="14" spans="1:12" ht="20.100000000000001" customHeight="1" x14ac:dyDescent="0.25">
      <c r="A14" s="239"/>
      <c r="B14" s="242"/>
      <c r="C14" s="242"/>
      <c r="D14" s="242"/>
      <c r="E14" s="246"/>
      <c r="F14" s="81"/>
      <c r="G14" s="81"/>
      <c r="H14" s="81"/>
      <c r="I14" s="81"/>
      <c r="J14" s="81"/>
      <c r="K14" s="81"/>
      <c r="L14" s="120"/>
    </row>
    <row r="15" spans="1:12" ht="20.100000000000001" customHeight="1" thickBot="1" x14ac:dyDescent="0.3">
      <c r="A15" s="240"/>
      <c r="B15" s="243"/>
      <c r="C15" s="243"/>
      <c r="D15" s="243"/>
      <c r="E15" s="247"/>
      <c r="F15" s="121"/>
      <c r="G15" s="121"/>
      <c r="H15" s="121"/>
      <c r="I15" s="121"/>
      <c r="J15" s="121"/>
      <c r="K15" s="121"/>
      <c r="L15" s="122"/>
    </row>
    <row r="16" spans="1:12" ht="20.100000000000001" customHeight="1" x14ac:dyDescent="0.25">
      <c r="A16" s="238">
        <v>4</v>
      </c>
      <c r="B16" s="241"/>
      <c r="C16" s="241"/>
      <c r="D16" s="244"/>
      <c r="E16" s="245"/>
      <c r="F16" s="118"/>
      <c r="G16" s="118"/>
      <c r="H16" s="118"/>
      <c r="I16" s="118"/>
      <c r="J16" s="118"/>
      <c r="K16" s="118"/>
      <c r="L16" s="119"/>
    </row>
    <row r="17" spans="1:12" ht="20.100000000000001" customHeight="1" x14ac:dyDescent="0.25">
      <c r="A17" s="239"/>
      <c r="B17" s="242"/>
      <c r="C17" s="242"/>
      <c r="D17" s="242"/>
      <c r="E17" s="246"/>
      <c r="F17" s="81"/>
      <c r="G17" s="81"/>
      <c r="H17" s="81"/>
      <c r="I17" s="81"/>
      <c r="J17" s="81"/>
      <c r="K17" s="81"/>
      <c r="L17" s="120"/>
    </row>
    <row r="18" spans="1:12" ht="20.100000000000001" customHeight="1" x14ac:dyDescent="0.25">
      <c r="A18" s="239"/>
      <c r="B18" s="242"/>
      <c r="C18" s="242"/>
      <c r="D18" s="242"/>
      <c r="E18" s="246"/>
      <c r="F18" s="81"/>
      <c r="G18" s="81"/>
      <c r="H18" s="81"/>
      <c r="I18" s="81"/>
      <c r="J18" s="81"/>
      <c r="K18" s="81"/>
      <c r="L18" s="120"/>
    </row>
    <row r="19" spans="1:12" ht="20.100000000000001" customHeight="1" thickBot="1" x14ac:dyDescent="0.3">
      <c r="A19" s="240"/>
      <c r="B19" s="243"/>
      <c r="C19" s="243"/>
      <c r="D19" s="243"/>
      <c r="E19" s="247"/>
      <c r="F19" s="121"/>
      <c r="G19" s="121"/>
      <c r="H19" s="121"/>
      <c r="I19" s="121"/>
      <c r="J19" s="121"/>
      <c r="K19" s="121"/>
      <c r="L19" s="122"/>
    </row>
    <row r="20" spans="1:12" ht="20.100000000000001" customHeight="1" x14ac:dyDescent="0.25">
      <c r="A20" s="238">
        <v>5</v>
      </c>
      <c r="B20" s="241"/>
      <c r="C20" s="241"/>
      <c r="D20" s="244"/>
      <c r="E20" s="245"/>
      <c r="F20" s="118"/>
      <c r="G20" s="118"/>
      <c r="H20" s="118"/>
      <c r="I20" s="118"/>
      <c r="J20" s="118"/>
      <c r="K20" s="118"/>
      <c r="L20" s="119"/>
    </row>
    <row r="21" spans="1:12" ht="20.100000000000001" customHeight="1" x14ac:dyDescent="0.25">
      <c r="A21" s="239"/>
      <c r="B21" s="242"/>
      <c r="C21" s="242"/>
      <c r="D21" s="242"/>
      <c r="E21" s="246"/>
      <c r="F21" s="81"/>
      <c r="G21" s="81"/>
      <c r="H21" s="81"/>
      <c r="I21" s="81"/>
      <c r="J21" s="81"/>
      <c r="K21" s="81"/>
      <c r="L21" s="120"/>
    </row>
    <row r="22" spans="1:12" ht="20.100000000000001" customHeight="1" x14ac:dyDescent="0.25">
      <c r="A22" s="239"/>
      <c r="B22" s="242"/>
      <c r="C22" s="242"/>
      <c r="D22" s="242"/>
      <c r="E22" s="246"/>
      <c r="F22" s="81"/>
      <c r="G22" s="81"/>
      <c r="H22" s="81"/>
      <c r="I22" s="81"/>
      <c r="J22" s="81"/>
      <c r="K22" s="81"/>
      <c r="L22" s="120"/>
    </row>
    <row r="23" spans="1:12" ht="20.100000000000001" customHeight="1" thickBot="1" x14ac:dyDescent="0.3">
      <c r="A23" s="240"/>
      <c r="B23" s="243"/>
      <c r="C23" s="243"/>
      <c r="D23" s="243"/>
      <c r="E23" s="247"/>
      <c r="F23" s="121"/>
      <c r="G23" s="121"/>
      <c r="H23" s="121"/>
      <c r="I23" s="121"/>
      <c r="J23" s="121"/>
      <c r="K23" s="121"/>
      <c r="L23" s="122"/>
    </row>
    <row r="24" spans="1:12" ht="20.100000000000001" customHeight="1" x14ac:dyDescent="0.25">
      <c r="A24" s="238">
        <v>6</v>
      </c>
      <c r="B24" s="241"/>
      <c r="C24" s="241"/>
      <c r="D24" s="244"/>
      <c r="E24" s="245"/>
      <c r="F24" s="118"/>
      <c r="G24" s="118"/>
      <c r="H24" s="118"/>
      <c r="I24" s="118"/>
      <c r="J24" s="118"/>
      <c r="K24" s="118"/>
      <c r="L24" s="119"/>
    </row>
    <row r="25" spans="1:12" ht="20.100000000000001" customHeight="1" x14ac:dyDescent="0.25">
      <c r="A25" s="239"/>
      <c r="B25" s="242"/>
      <c r="C25" s="242"/>
      <c r="D25" s="242"/>
      <c r="E25" s="246"/>
      <c r="F25" s="81"/>
      <c r="G25" s="81"/>
      <c r="H25" s="81"/>
      <c r="I25" s="81"/>
      <c r="J25" s="81"/>
      <c r="K25" s="81"/>
      <c r="L25" s="120"/>
    </row>
    <row r="26" spans="1:12" ht="20.100000000000001" customHeight="1" x14ac:dyDescent="0.25">
      <c r="A26" s="239"/>
      <c r="B26" s="242"/>
      <c r="C26" s="242"/>
      <c r="D26" s="242"/>
      <c r="E26" s="246"/>
      <c r="F26" s="81"/>
      <c r="G26" s="81"/>
      <c r="H26" s="81"/>
      <c r="I26" s="81"/>
      <c r="J26" s="81"/>
      <c r="K26" s="81"/>
      <c r="L26" s="120"/>
    </row>
    <row r="27" spans="1:12" ht="20.100000000000001" customHeight="1" thickBot="1" x14ac:dyDescent="0.3">
      <c r="A27" s="240"/>
      <c r="B27" s="243"/>
      <c r="C27" s="243"/>
      <c r="D27" s="243"/>
      <c r="E27" s="247"/>
      <c r="F27" s="121"/>
      <c r="G27" s="121"/>
      <c r="H27" s="121"/>
      <c r="I27" s="121"/>
      <c r="J27" s="121"/>
      <c r="K27" s="121"/>
      <c r="L27" s="122"/>
    </row>
    <row r="28" spans="1:12" ht="20.100000000000001" customHeight="1" x14ac:dyDescent="0.25">
      <c r="A28" s="238">
        <v>7</v>
      </c>
      <c r="B28" s="241"/>
      <c r="C28" s="241"/>
      <c r="D28" s="244"/>
      <c r="E28" s="245"/>
      <c r="F28" s="118"/>
      <c r="G28" s="118"/>
      <c r="H28" s="118"/>
      <c r="I28" s="118"/>
      <c r="J28" s="118"/>
      <c r="K28" s="118"/>
      <c r="L28" s="119"/>
    </row>
    <row r="29" spans="1:12" ht="20.100000000000001" customHeight="1" x14ac:dyDescent="0.25">
      <c r="A29" s="239"/>
      <c r="B29" s="242"/>
      <c r="C29" s="242"/>
      <c r="D29" s="242"/>
      <c r="E29" s="246"/>
      <c r="F29" s="81"/>
      <c r="G29" s="81"/>
      <c r="H29" s="81"/>
      <c r="I29" s="81"/>
      <c r="J29" s="81"/>
      <c r="K29" s="81"/>
      <c r="L29" s="120"/>
    </row>
    <row r="30" spans="1:12" ht="20.100000000000001" customHeight="1" x14ac:dyDescent="0.25">
      <c r="A30" s="239"/>
      <c r="B30" s="242"/>
      <c r="C30" s="242"/>
      <c r="D30" s="242"/>
      <c r="E30" s="246"/>
      <c r="F30" s="81"/>
      <c r="G30" s="81"/>
      <c r="H30" s="81"/>
      <c r="I30" s="81"/>
      <c r="J30" s="81"/>
      <c r="K30" s="81"/>
      <c r="L30" s="120"/>
    </row>
    <row r="31" spans="1:12" ht="20.100000000000001" customHeight="1" thickBot="1" x14ac:dyDescent="0.3">
      <c r="A31" s="240"/>
      <c r="B31" s="243"/>
      <c r="C31" s="243"/>
      <c r="D31" s="243"/>
      <c r="E31" s="247"/>
      <c r="F31" s="121"/>
      <c r="G31" s="121"/>
      <c r="H31" s="121"/>
      <c r="I31" s="121"/>
      <c r="J31" s="121"/>
      <c r="K31" s="121"/>
      <c r="L31" s="122"/>
    </row>
    <row r="32" spans="1:12" ht="20.100000000000001" customHeight="1" x14ac:dyDescent="0.25">
      <c r="A32" s="238">
        <v>8</v>
      </c>
      <c r="B32" s="241"/>
      <c r="C32" s="241"/>
      <c r="D32" s="244"/>
      <c r="E32" s="245"/>
      <c r="F32" s="118"/>
      <c r="G32" s="118"/>
      <c r="H32" s="118"/>
      <c r="I32" s="118"/>
      <c r="J32" s="118"/>
      <c r="K32" s="118"/>
      <c r="L32" s="119"/>
    </row>
    <row r="33" spans="1:12" ht="20.100000000000001" customHeight="1" x14ac:dyDescent="0.25">
      <c r="A33" s="239"/>
      <c r="B33" s="242"/>
      <c r="C33" s="242"/>
      <c r="D33" s="242"/>
      <c r="E33" s="246"/>
      <c r="F33" s="81"/>
      <c r="G33" s="81"/>
      <c r="H33" s="81"/>
      <c r="I33" s="81"/>
      <c r="J33" s="81"/>
      <c r="K33" s="81"/>
      <c r="L33" s="120"/>
    </row>
    <row r="34" spans="1:12" ht="20.100000000000001" customHeight="1" x14ac:dyDescent="0.25">
      <c r="A34" s="239"/>
      <c r="B34" s="242"/>
      <c r="C34" s="242"/>
      <c r="D34" s="242"/>
      <c r="E34" s="246"/>
      <c r="F34" s="81"/>
      <c r="G34" s="81"/>
      <c r="H34" s="81"/>
      <c r="I34" s="81"/>
      <c r="J34" s="81"/>
      <c r="K34" s="81"/>
      <c r="L34" s="120"/>
    </row>
    <row r="35" spans="1:12" ht="20.100000000000001" customHeight="1" thickBot="1" x14ac:dyDescent="0.3">
      <c r="A35" s="240"/>
      <c r="B35" s="243"/>
      <c r="C35" s="243"/>
      <c r="D35" s="243"/>
      <c r="E35" s="247"/>
      <c r="F35" s="121"/>
      <c r="G35" s="121"/>
      <c r="H35" s="121"/>
      <c r="I35" s="121"/>
      <c r="J35" s="121"/>
      <c r="K35" s="121"/>
      <c r="L35" s="122"/>
    </row>
    <row r="36" spans="1:12" ht="20.100000000000001" customHeight="1" x14ac:dyDescent="0.25">
      <c r="A36" s="238">
        <v>9</v>
      </c>
      <c r="B36" s="241"/>
      <c r="C36" s="241"/>
      <c r="D36" s="244"/>
      <c r="E36" s="245"/>
      <c r="F36" s="118"/>
      <c r="G36" s="118"/>
      <c r="H36" s="118"/>
      <c r="I36" s="118"/>
      <c r="J36" s="118"/>
      <c r="K36" s="118"/>
      <c r="L36" s="119"/>
    </row>
    <row r="37" spans="1:12" ht="20.100000000000001" customHeight="1" x14ac:dyDescent="0.25">
      <c r="A37" s="239"/>
      <c r="B37" s="242"/>
      <c r="C37" s="242"/>
      <c r="D37" s="242"/>
      <c r="E37" s="246"/>
      <c r="F37" s="81"/>
      <c r="G37" s="81"/>
      <c r="H37" s="81"/>
      <c r="I37" s="81"/>
      <c r="J37" s="81"/>
      <c r="K37" s="81"/>
      <c r="L37" s="120"/>
    </row>
    <row r="38" spans="1:12" ht="20.100000000000001" customHeight="1" x14ac:dyDescent="0.25">
      <c r="A38" s="239"/>
      <c r="B38" s="242"/>
      <c r="C38" s="242"/>
      <c r="D38" s="242"/>
      <c r="E38" s="246"/>
      <c r="F38" s="81"/>
      <c r="G38" s="81"/>
      <c r="H38" s="81"/>
      <c r="I38" s="81"/>
      <c r="J38" s="81"/>
      <c r="K38" s="81"/>
      <c r="L38" s="120"/>
    </row>
    <row r="39" spans="1:12" ht="20.100000000000001" customHeight="1" thickBot="1" x14ac:dyDescent="0.3">
      <c r="A39" s="240"/>
      <c r="B39" s="243"/>
      <c r="C39" s="243"/>
      <c r="D39" s="243"/>
      <c r="E39" s="247"/>
      <c r="F39" s="121"/>
      <c r="G39" s="121"/>
      <c r="H39" s="121"/>
      <c r="I39" s="121"/>
      <c r="J39" s="121"/>
      <c r="K39" s="121"/>
      <c r="L39" s="122"/>
    </row>
    <row r="40" spans="1:12" ht="20.100000000000001" customHeight="1" x14ac:dyDescent="0.25">
      <c r="A40" s="238">
        <v>10</v>
      </c>
      <c r="B40" s="241"/>
      <c r="C40" s="241"/>
      <c r="D40" s="244"/>
      <c r="E40" s="245"/>
      <c r="F40" s="118"/>
      <c r="G40" s="118"/>
      <c r="H40" s="118"/>
      <c r="I40" s="118"/>
      <c r="J40" s="118"/>
      <c r="K40" s="118"/>
      <c r="L40" s="119"/>
    </row>
    <row r="41" spans="1:12" ht="20.100000000000001" customHeight="1" x14ac:dyDescent="0.25">
      <c r="A41" s="239"/>
      <c r="B41" s="242"/>
      <c r="C41" s="242"/>
      <c r="D41" s="242"/>
      <c r="E41" s="246"/>
      <c r="F41" s="81"/>
      <c r="G41" s="81"/>
      <c r="H41" s="81"/>
      <c r="I41" s="81"/>
      <c r="J41" s="81"/>
      <c r="K41" s="81"/>
      <c r="L41" s="120"/>
    </row>
    <row r="42" spans="1:12" ht="20.100000000000001" customHeight="1" x14ac:dyDescent="0.25">
      <c r="A42" s="239"/>
      <c r="B42" s="242"/>
      <c r="C42" s="242"/>
      <c r="D42" s="242"/>
      <c r="E42" s="246"/>
      <c r="F42" s="81"/>
      <c r="G42" s="81"/>
      <c r="H42" s="81"/>
      <c r="I42" s="81"/>
      <c r="J42" s="81"/>
      <c r="K42" s="81"/>
      <c r="L42" s="120"/>
    </row>
    <row r="43" spans="1:12" ht="20.100000000000001" customHeight="1" thickBot="1" x14ac:dyDescent="0.3">
      <c r="A43" s="240"/>
      <c r="B43" s="243"/>
      <c r="C43" s="243"/>
      <c r="D43" s="243"/>
      <c r="E43" s="247"/>
      <c r="F43" s="121"/>
      <c r="G43" s="121"/>
      <c r="H43" s="121"/>
      <c r="I43" s="121"/>
      <c r="J43" s="121"/>
      <c r="K43" s="121"/>
      <c r="L43" s="122"/>
    </row>
    <row r="44" spans="1:12" ht="20.100000000000001" customHeight="1" x14ac:dyDescent="0.25">
      <c r="A44" s="238">
        <v>11</v>
      </c>
      <c r="B44" s="241"/>
      <c r="C44" s="241"/>
      <c r="D44" s="244"/>
      <c r="E44" s="245"/>
      <c r="F44" s="118"/>
      <c r="G44" s="118"/>
      <c r="H44" s="118"/>
      <c r="I44" s="118"/>
      <c r="J44" s="118"/>
      <c r="K44" s="118"/>
      <c r="L44" s="119"/>
    </row>
    <row r="45" spans="1:12" ht="20.100000000000001" customHeight="1" x14ac:dyDescent="0.25">
      <c r="A45" s="239"/>
      <c r="B45" s="242"/>
      <c r="C45" s="242"/>
      <c r="D45" s="242"/>
      <c r="E45" s="246"/>
      <c r="F45" s="81"/>
      <c r="G45" s="81"/>
      <c r="H45" s="81"/>
      <c r="I45" s="81"/>
      <c r="J45" s="81"/>
      <c r="K45" s="81"/>
      <c r="L45" s="120"/>
    </row>
    <row r="46" spans="1:12" ht="20.100000000000001" customHeight="1" x14ac:dyDescent="0.25">
      <c r="A46" s="239"/>
      <c r="B46" s="242"/>
      <c r="C46" s="242"/>
      <c r="D46" s="242"/>
      <c r="E46" s="246"/>
      <c r="F46" s="81"/>
      <c r="G46" s="81"/>
      <c r="H46" s="81"/>
      <c r="I46" s="81"/>
      <c r="J46" s="81"/>
      <c r="K46" s="81"/>
      <c r="L46" s="120"/>
    </row>
    <row r="47" spans="1:12" ht="20.100000000000001" customHeight="1" thickBot="1" x14ac:dyDescent="0.3">
      <c r="A47" s="240"/>
      <c r="B47" s="243"/>
      <c r="C47" s="243"/>
      <c r="D47" s="243"/>
      <c r="E47" s="247"/>
      <c r="F47" s="121"/>
      <c r="G47" s="121"/>
      <c r="H47" s="121"/>
      <c r="I47" s="121"/>
      <c r="J47" s="121"/>
      <c r="K47" s="121"/>
      <c r="L47" s="122"/>
    </row>
    <row r="48" spans="1:12" ht="20.100000000000001" customHeight="1" x14ac:dyDescent="0.25">
      <c r="A48" s="238">
        <v>12</v>
      </c>
      <c r="B48" s="241"/>
      <c r="C48" s="241"/>
      <c r="D48" s="244"/>
      <c r="E48" s="245"/>
      <c r="F48" s="118"/>
      <c r="G48" s="118"/>
      <c r="H48" s="118"/>
      <c r="I48" s="118"/>
      <c r="J48" s="118"/>
      <c r="K48" s="118"/>
      <c r="L48" s="119"/>
    </row>
    <row r="49" spans="1:12" ht="20.100000000000001" customHeight="1" x14ac:dyDescent="0.25">
      <c r="A49" s="239"/>
      <c r="B49" s="242"/>
      <c r="C49" s="242"/>
      <c r="D49" s="242"/>
      <c r="E49" s="246"/>
      <c r="F49" s="117"/>
      <c r="G49" s="117"/>
      <c r="H49" s="117"/>
      <c r="I49" s="117"/>
      <c r="J49" s="117"/>
      <c r="K49" s="117"/>
      <c r="L49" s="123"/>
    </row>
    <row r="50" spans="1:12" ht="20.100000000000001" customHeight="1" x14ac:dyDescent="0.25">
      <c r="A50" s="239"/>
      <c r="B50" s="242"/>
      <c r="C50" s="242"/>
      <c r="D50" s="242"/>
      <c r="E50" s="246"/>
      <c r="F50" s="81"/>
      <c r="G50" s="81"/>
      <c r="H50" s="81"/>
      <c r="I50" s="81"/>
      <c r="J50" s="81"/>
      <c r="K50" s="81"/>
      <c r="L50" s="120"/>
    </row>
    <row r="51" spans="1:12" ht="20.100000000000001" customHeight="1" thickBot="1" x14ac:dyDescent="0.3">
      <c r="A51" s="240"/>
      <c r="B51" s="243"/>
      <c r="C51" s="243"/>
      <c r="D51" s="243"/>
      <c r="E51" s="247"/>
      <c r="F51" s="121"/>
      <c r="G51" s="121"/>
      <c r="H51" s="121"/>
      <c r="I51" s="121"/>
      <c r="J51" s="121"/>
      <c r="K51" s="121"/>
      <c r="L51" s="122"/>
    </row>
    <row r="52" spans="1:12" s="40" customFormat="1" ht="12.75" customHeight="1" x14ac:dyDescent="0.2">
      <c r="A52" s="44"/>
      <c r="B52" s="46" t="s">
        <v>58</v>
      </c>
      <c r="C52" s="47"/>
      <c r="D52" s="47"/>
      <c r="E52" s="47"/>
      <c r="F52" s="47"/>
      <c r="G52" s="47"/>
      <c r="H52" s="47"/>
      <c r="I52" s="48"/>
      <c r="J52" s="48"/>
      <c r="K52" s="48"/>
      <c r="L52" s="98"/>
    </row>
    <row r="53" spans="1:12" s="40" customFormat="1" ht="13.5" thickBot="1" x14ac:dyDescent="0.25">
      <c r="A53" s="45"/>
      <c r="B53" s="49" t="s">
        <v>59</v>
      </c>
      <c r="C53" s="50"/>
      <c r="D53" s="50"/>
      <c r="E53" s="50"/>
      <c r="F53" s="50"/>
      <c r="G53" s="50"/>
      <c r="H53" s="50"/>
      <c r="I53" s="51"/>
      <c r="J53" s="51"/>
      <c r="K53" s="51"/>
      <c r="L53" s="99"/>
    </row>
    <row r="54" spans="1:12" s="40" customFormat="1" ht="12.75" x14ac:dyDescent="0.2">
      <c r="B54" s="100" t="s">
        <v>124</v>
      </c>
      <c r="C54" s="101"/>
      <c r="D54" s="101"/>
      <c r="E54" s="101"/>
      <c r="F54" s="101"/>
      <c r="G54" s="101"/>
      <c r="H54" s="101"/>
      <c r="I54" s="102"/>
      <c r="J54" s="102"/>
      <c r="K54" s="102"/>
    </row>
    <row r="55" spans="1:12" s="40" customFormat="1" ht="12.75" customHeight="1" x14ac:dyDescent="0.25">
      <c r="B55" s="103" t="s">
        <v>93</v>
      </c>
      <c r="C55" s="92"/>
      <c r="D55" s="92"/>
      <c r="E55" s="103" t="s">
        <v>96</v>
      </c>
      <c r="F55" s="92"/>
      <c r="G55" s="92"/>
      <c r="H55" s="92"/>
      <c r="I55" s="92"/>
      <c r="J55" s="92"/>
      <c r="K55" s="92"/>
    </row>
    <row r="56" spans="1:12" s="40" customFormat="1" ht="12.75" hidden="1" customHeight="1" x14ac:dyDescent="0.25">
      <c r="B56" s="103"/>
      <c r="C56" s="92"/>
      <c r="D56" s="92"/>
      <c r="E56" s="103" t="s">
        <v>96</v>
      </c>
      <c r="F56" s="92"/>
      <c r="G56" s="92"/>
      <c r="H56" s="92"/>
      <c r="I56" s="92"/>
      <c r="J56" s="92"/>
      <c r="K56" s="92"/>
    </row>
    <row r="57" spans="1:12" s="40" customFormat="1" ht="12.75" hidden="1" customHeight="1" x14ac:dyDescent="0.25">
      <c r="B57" s="103" t="s">
        <v>60</v>
      </c>
      <c r="C57" s="92"/>
      <c r="D57" s="92"/>
      <c r="E57" s="103" t="s">
        <v>97</v>
      </c>
      <c r="F57" s="92"/>
      <c r="G57" s="92" t="s">
        <v>48</v>
      </c>
      <c r="H57" s="92" t="s">
        <v>61</v>
      </c>
      <c r="I57" s="92"/>
      <c r="J57" s="92"/>
      <c r="K57" s="92"/>
    </row>
    <row r="58" spans="1:12" s="40" customFormat="1" ht="12.75" hidden="1" customHeight="1" x14ac:dyDescent="0.25">
      <c r="B58" s="103" t="s">
        <v>62</v>
      </c>
      <c r="C58" s="92"/>
      <c r="D58" s="92"/>
      <c r="E58" s="103" t="s">
        <v>92</v>
      </c>
      <c r="F58" s="92"/>
      <c r="G58" s="92" t="s">
        <v>42</v>
      </c>
      <c r="H58" s="92" t="s">
        <v>63</v>
      </c>
      <c r="I58" s="92"/>
      <c r="J58" s="92"/>
      <c r="K58" s="92"/>
    </row>
    <row r="59" spans="1:12" s="40" customFormat="1" ht="12.75" hidden="1" customHeight="1" x14ac:dyDescent="0.25">
      <c r="B59" s="103"/>
      <c r="C59" s="92"/>
      <c r="D59" s="92"/>
      <c r="E59" s="104"/>
      <c r="F59" s="92"/>
      <c r="G59" s="92" t="s">
        <v>43</v>
      </c>
      <c r="H59" s="92" t="s">
        <v>64</v>
      </c>
      <c r="I59" s="92"/>
      <c r="J59" s="92"/>
      <c r="K59" s="92"/>
    </row>
    <row r="60" spans="1:12" s="40" customFormat="1" ht="12.75" hidden="1" customHeight="1" x14ac:dyDescent="0.25">
      <c r="B60" s="103"/>
      <c r="C60" s="92"/>
      <c r="D60" s="92"/>
      <c r="E60" s="104"/>
      <c r="F60" s="92"/>
      <c r="G60" s="92" t="s">
        <v>44</v>
      </c>
      <c r="H60" s="92" t="s">
        <v>65</v>
      </c>
      <c r="I60" s="92"/>
      <c r="J60" s="92"/>
      <c r="K60" s="92"/>
    </row>
    <row r="61" spans="1:12" s="40" customFormat="1" ht="12.75" hidden="1" customHeight="1" x14ac:dyDescent="0.25">
      <c r="B61" s="103"/>
      <c r="C61" s="92"/>
      <c r="D61" s="92"/>
      <c r="E61" s="104"/>
      <c r="F61" s="92"/>
      <c r="G61" s="92" t="s">
        <v>45</v>
      </c>
      <c r="H61" s="92" t="s">
        <v>66</v>
      </c>
      <c r="I61" s="92"/>
      <c r="J61" s="92"/>
      <c r="K61" s="92"/>
    </row>
    <row r="62" spans="1:12" s="40" customFormat="1" ht="12.75" hidden="1" customHeight="1" x14ac:dyDescent="0.25">
      <c r="B62" s="103"/>
      <c r="C62" s="92"/>
      <c r="D62" s="92"/>
      <c r="E62" s="104"/>
      <c r="F62" s="92"/>
      <c r="G62" s="92" t="s">
        <v>67</v>
      </c>
      <c r="H62" s="92"/>
      <c r="I62" s="92"/>
      <c r="J62" s="92"/>
      <c r="K62" s="92"/>
    </row>
    <row r="63" spans="1:12" s="40" customFormat="1" ht="12.75" hidden="1" customHeight="1" x14ac:dyDescent="0.25">
      <c r="B63" s="103"/>
      <c r="C63" s="92"/>
      <c r="D63" s="92"/>
      <c r="E63" s="104"/>
      <c r="F63" s="92"/>
      <c r="G63" s="92"/>
      <c r="H63" s="92"/>
      <c r="I63" s="92"/>
      <c r="J63" s="92"/>
      <c r="K63" s="92"/>
    </row>
    <row r="64" spans="1:12" s="40" customFormat="1" ht="12.75" customHeight="1" x14ac:dyDescent="0.25">
      <c r="B64" s="103" t="s">
        <v>94</v>
      </c>
      <c r="C64" s="92"/>
      <c r="D64" s="92"/>
      <c r="E64" s="104" t="s">
        <v>134</v>
      </c>
      <c r="F64" s="103" t="s">
        <v>98</v>
      </c>
      <c r="H64" s="92"/>
      <c r="I64" s="92"/>
      <c r="J64" s="92"/>
      <c r="K64" s="92"/>
    </row>
    <row r="65" spans="2:11" s="40" customFormat="1" ht="12.75" customHeight="1" x14ac:dyDescent="0.25">
      <c r="B65" s="103" t="s">
        <v>95</v>
      </c>
      <c r="C65" s="92"/>
      <c r="D65" s="92"/>
      <c r="E65" s="104" t="s">
        <v>92</v>
      </c>
      <c r="F65" s="92"/>
      <c r="G65" s="92"/>
      <c r="H65" s="92"/>
      <c r="I65" s="92"/>
      <c r="J65" s="92"/>
      <c r="K65" s="92"/>
    </row>
    <row r="66" spans="2:11" s="40" customFormat="1" ht="12.75" customHeight="1" x14ac:dyDescent="0.25">
      <c r="B66" s="103"/>
      <c r="C66" s="92"/>
      <c r="D66" s="92"/>
      <c r="E66" s="92"/>
      <c r="F66" s="92"/>
      <c r="G66" s="92"/>
      <c r="H66" s="92"/>
      <c r="I66" s="92"/>
      <c r="J66" s="92"/>
      <c r="K66" s="92"/>
    </row>
    <row r="67" spans="2:11" s="40" customFormat="1" ht="12.75" customHeight="1" x14ac:dyDescent="0.25">
      <c r="B67" s="64"/>
    </row>
    <row r="68" spans="2:11" s="40" customFormat="1" ht="12.75" customHeight="1" x14ac:dyDescent="0.25">
      <c r="B68" s="64"/>
    </row>
    <row r="69" spans="2:11" s="40" customFormat="1" ht="12.75" customHeight="1" x14ac:dyDescent="0.2"/>
  </sheetData>
  <mergeCells count="62">
    <mergeCell ref="E32:E35"/>
    <mergeCell ref="E36:E39"/>
    <mergeCell ref="E40:E43"/>
    <mergeCell ref="E44:E47"/>
    <mergeCell ref="E48:E51"/>
    <mergeCell ref="E12:E15"/>
    <mergeCell ref="E16:E19"/>
    <mergeCell ref="E20:E23"/>
    <mergeCell ref="E24:E27"/>
    <mergeCell ref="E28:E31"/>
    <mergeCell ref="D32:D35"/>
    <mergeCell ref="D36:D39"/>
    <mergeCell ref="D40:D43"/>
    <mergeCell ref="D44:D47"/>
    <mergeCell ref="D48:D51"/>
    <mergeCell ref="D12:D15"/>
    <mergeCell ref="D16:D19"/>
    <mergeCell ref="D20:D23"/>
    <mergeCell ref="D24:D27"/>
    <mergeCell ref="D28:D31"/>
    <mergeCell ref="A44:A47"/>
    <mergeCell ref="B44:B47"/>
    <mergeCell ref="C44:C47"/>
    <mergeCell ref="A48:A51"/>
    <mergeCell ref="B48:B51"/>
    <mergeCell ref="C48:C51"/>
    <mergeCell ref="A36:A39"/>
    <mergeCell ref="B36:B39"/>
    <mergeCell ref="C36:C39"/>
    <mergeCell ref="A40:A43"/>
    <mergeCell ref="B40:B43"/>
    <mergeCell ref="C40:C43"/>
    <mergeCell ref="A28:A31"/>
    <mergeCell ref="B28:B31"/>
    <mergeCell ref="C28:C31"/>
    <mergeCell ref="A32:A35"/>
    <mergeCell ref="B32:B35"/>
    <mergeCell ref="C32:C35"/>
    <mergeCell ref="A20:A23"/>
    <mergeCell ref="B20:B23"/>
    <mergeCell ref="C20:C23"/>
    <mergeCell ref="A24:A27"/>
    <mergeCell ref="B24:B27"/>
    <mergeCell ref="C24:C27"/>
    <mergeCell ref="B12:B15"/>
    <mergeCell ref="C12:C15"/>
    <mergeCell ref="A16:A19"/>
    <mergeCell ref="B16:B19"/>
    <mergeCell ref="C16:C19"/>
    <mergeCell ref="A12:A15"/>
    <mergeCell ref="B1:K1"/>
    <mergeCell ref="A2:B2"/>
    <mergeCell ref="A8:A11"/>
    <mergeCell ref="B8:B11"/>
    <mergeCell ref="C8:C11"/>
    <mergeCell ref="D8:D11"/>
    <mergeCell ref="A4:A7"/>
    <mergeCell ref="B4:B7"/>
    <mergeCell ref="C4:C7"/>
    <mergeCell ref="D4:D7"/>
    <mergeCell ref="E4:E7"/>
    <mergeCell ref="E8:E11"/>
  </mergeCells>
  <hyperlinks>
    <hyperlink ref="B53" r:id="rId1" xr:uid="{6B311A9D-6FDA-4339-9805-2E52E41D8764}"/>
  </hyperlinks>
  <pageMargins left="0.39370078740157483" right="0.39370078740157483" top="0.39370078740157483" bottom="0.39370078740157483" header="0.31496062992125984" footer="0.31496062992125984"/>
  <pageSetup paperSize="9" scale="74"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r:uid="{04BE4896-41AD-482C-BE8E-61CEAC689518}">
          <x14:formula1>
            <xm:f>'Legördülő lista'!$I$2:$I$8</xm:f>
          </x14:formula1>
          <xm:sqref>H4:H51</xm:sqref>
        </x14:dataValidation>
        <x14:dataValidation type="list" allowBlank="1" showInputMessage="1" showErrorMessage="1" xr:uid="{BB49C4FD-9794-40FA-B4A0-291D59AAB553}">
          <x14:formula1>
            <xm:f>'Legördülő lista'!$C$2:$C$3</xm:f>
          </x14:formula1>
          <xm:sqref>I4:I51</xm:sqref>
        </x14:dataValidation>
        <x14:dataValidation type="list" allowBlank="1" showInputMessage="1" showErrorMessage="1" xr:uid="{AAC6421E-CE79-4A7E-B14B-D8D93B55C697}">
          <x14:formula1>
            <xm:f>'Legördülő lista'!$E$2:$E$16</xm:f>
          </x14:formula1>
          <xm:sqref>E4:E51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DBC7A-B7CF-4A9F-9B4E-C969E276A5EA}">
  <dimension ref="A1:I15"/>
  <sheetViews>
    <sheetView workbookViewId="0">
      <selection activeCell="E8" sqref="E8"/>
    </sheetView>
  </sheetViews>
  <sheetFormatPr defaultRowHeight="15" x14ac:dyDescent="0.25"/>
  <sheetData>
    <row r="1" spans="1:9" x14ac:dyDescent="0.25">
      <c r="A1" s="59" t="s">
        <v>57</v>
      </c>
      <c r="B1" s="59"/>
      <c r="C1" s="59" t="s">
        <v>55</v>
      </c>
      <c r="D1" s="59"/>
      <c r="E1" s="59" t="s">
        <v>122</v>
      </c>
      <c r="I1" s="59" t="s">
        <v>123</v>
      </c>
    </row>
    <row r="2" spans="1:9" x14ac:dyDescent="0.25">
      <c r="A2" s="111" t="s">
        <v>23</v>
      </c>
      <c r="C2" s="82" t="s">
        <v>115</v>
      </c>
      <c r="E2" t="s">
        <v>158</v>
      </c>
      <c r="I2" s="82" t="s">
        <v>23</v>
      </c>
    </row>
    <row r="3" spans="1:9" x14ac:dyDescent="0.25">
      <c r="A3" s="111">
        <v>16</v>
      </c>
      <c r="C3" s="82" t="s">
        <v>116</v>
      </c>
      <c r="E3" t="s">
        <v>159</v>
      </c>
      <c r="I3" s="82" t="s">
        <v>42</v>
      </c>
    </row>
    <row r="4" spans="1:9" x14ac:dyDescent="0.25">
      <c r="A4" s="82" t="s">
        <v>105</v>
      </c>
      <c r="E4" t="s">
        <v>160</v>
      </c>
      <c r="I4" s="82" t="s">
        <v>43</v>
      </c>
    </row>
    <row r="5" spans="1:9" x14ac:dyDescent="0.25">
      <c r="A5" s="82" t="s">
        <v>106</v>
      </c>
      <c r="E5" t="s">
        <v>161</v>
      </c>
      <c r="I5" s="82" t="s">
        <v>44</v>
      </c>
    </row>
    <row r="6" spans="1:9" x14ac:dyDescent="0.25">
      <c r="A6" s="82" t="s">
        <v>107</v>
      </c>
      <c r="E6" t="s">
        <v>162</v>
      </c>
      <c r="I6" s="82" t="s">
        <v>45</v>
      </c>
    </row>
    <row r="7" spans="1:9" x14ac:dyDescent="0.25">
      <c r="A7" s="82" t="s">
        <v>108</v>
      </c>
      <c r="E7" t="s">
        <v>163</v>
      </c>
      <c r="I7" s="82" t="s">
        <v>67</v>
      </c>
    </row>
    <row r="8" spans="1:9" x14ac:dyDescent="0.25">
      <c r="A8" s="82" t="s">
        <v>109</v>
      </c>
      <c r="E8" t="s">
        <v>164</v>
      </c>
    </row>
    <row r="9" spans="1:9" x14ac:dyDescent="0.25">
      <c r="A9" s="82" t="s">
        <v>110</v>
      </c>
      <c r="E9" t="s">
        <v>165</v>
      </c>
    </row>
    <row r="10" spans="1:9" x14ac:dyDescent="0.25">
      <c r="A10" s="82" t="s">
        <v>111</v>
      </c>
      <c r="E10" t="s">
        <v>166</v>
      </c>
    </row>
    <row r="11" spans="1:9" x14ac:dyDescent="0.25">
      <c r="A11" s="82" t="s">
        <v>112</v>
      </c>
      <c r="E11" t="s">
        <v>167</v>
      </c>
    </row>
    <row r="12" spans="1:9" x14ac:dyDescent="0.25">
      <c r="A12" s="82" t="s">
        <v>113</v>
      </c>
      <c r="E12" t="s">
        <v>168</v>
      </c>
    </row>
    <row r="13" spans="1:9" x14ac:dyDescent="0.25">
      <c r="A13" s="82" t="s">
        <v>114</v>
      </c>
      <c r="E13" t="s">
        <v>169</v>
      </c>
    </row>
    <row r="14" spans="1:9" x14ac:dyDescent="0.25">
      <c r="E14" t="s">
        <v>170</v>
      </c>
    </row>
    <row r="15" spans="1:9" x14ac:dyDescent="0.25">
      <c r="E15"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vt:i4>
      </vt:variant>
    </vt:vector>
  </HeadingPairs>
  <TitlesOfParts>
    <vt:vector size="4" baseType="lpstr">
      <vt:lpstr>SPAR Iskolai nevezési ÖSSZESÍTŐ</vt:lpstr>
      <vt:lpstr>Iskolai EGYÉNI nevezési lap </vt:lpstr>
      <vt:lpstr>Iskolai CSAPAT nevezési lap</vt:lpstr>
      <vt:lpstr>Legördülő lista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Szekeres Veronika</dc:creator>
  <cp:lastModifiedBy>Pálfi Lívia</cp:lastModifiedBy>
  <cp:lastPrinted>2025-02-11T10:53:50Z</cp:lastPrinted>
  <dcterms:created xsi:type="dcterms:W3CDTF">2024-06-14T09:15:53Z</dcterms:created>
  <dcterms:modified xsi:type="dcterms:W3CDTF">2025-08-05T13:33:31Z</dcterms:modified>
</cp:coreProperties>
</file>